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Revenue Tracker" sheetId="2" state="visible" r:id="rId2"/>
    <sheet xmlns:r="http://schemas.openxmlformats.org/officeDocument/2006/relationships" name="Summary" sheetId="3" state="visible" r:id="rId3"/>
  </sheets>
  <definedNames/>
</workbook>
</file>

<file path=xl/styles.xml><?xml version="1.0" encoding="utf-8"?>
<styleSheet xmlns="http://schemas.openxmlformats.org/spreadsheetml/2006/main">
  <numFmts count="2">
    <numFmt numFmtId="164" formatCode="&quot;$&quot;#,##0.00;[Red](&quot;$&quot;#,##0.00);-"/>
    <numFmt numFmtId="165" formatCode="0.0%"/>
  </numFmts>
  <fonts count="18">
    <font>
      <name val="Carlito"/>
      <sz val="11"/>
    </font>
    <font>
      <name val="Carlito"/>
      <b val="1"/>
      <color rgb="FFFFFFFF"/>
      <sz val="18"/>
    </font>
    <font>
      <name val="Carlito"/>
      <i val="1"/>
      <color rgb="FF4B5563"/>
      <sz val="11"/>
    </font>
    <font>
      <name val="Carlito"/>
      <b val="1"/>
      <color rgb="FF4C1D95"/>
      <sz val="11"/>
    </font>
    <font>
      <name val="Carlito"/>
      <b val="1"/>
      <color rgb="FFFFFFFF"/>
      <sz val="11"/>
    </font>
    <font>
      <name val="Carlito"/>
      <color rgb="FF111827"/>
      <sz val="11"/>
    </font>
    <font>
      <name val="Carlito"/>
      <color rgb="FF4B5563"/>
      <sz val="11"/>
    </font>
    <font>
      <name val="Aptos"/>
      <b val="1"/>
      <color rgb="FFFFFFFF"/>
      <sz val="18"/>
    </font>
    <font>
      <name val="Aptos"/>
      <sz val="11"/>
    </font>
    <font>
      <name val="Aptos"/>
      <i val="1"/>
      <color rgb="FF4B5563"/>
      <sz val="11"/>
    </font>
    <font>
      <name val="Aptos"/>
      <b val="1"/>
      <color rgb="FF4C1D95"/>
      <sz val="11"/>
    </font>
    <font>
      <name val="Aptos"/>
      <b val="1"/>
      <color rgb="FFFFFFFF"/>
      <sz val="11"/>
    </font>
    <font>
      <name val="Aptos"/>
      <color rgb="FF111827"/>
      <sz val="11"/>
    </font>
    <font>
      <name val="Aptos"/>
      <color rgb="FF4B5563"/>
      <sz val="11"/>
    </font>
    <font>
      <name val="Carlito"/>
      <b val="1"/>
      <color rgb="FF111827"/>
      <sz val="11"/>
    </font>
    <font>
      <name val="Carlito"/>
      <b val="1"/>
      <color rgb="FF166534"/>
      <sz val="11"/>
    </font>
    <font>
      <name val="Aptos"/>
      <b val="1"/>
      <color rgb="FF111827"/>
      <sz val="11"/>
    </font>
    <font>
      <name val="Aptos"/>
      <b val="1"/>
      <color rgb="FF166534"/>
      <sz val="11"/>
    </font>
  </fonts>
  <fills count="8">
    <fill>
      <patternFill/>
    </fill>
    <fill>
      <patternFill patternType="gray125"/>
    </fill>
    <fill>
      <patternFill patternType="solid">
        <fgColor rgb="FF4C1D95"/>
      </patternFill>
    </fill>
    <fill>
      <patternFill patternType="solid">
        <fgColor rgb="FFF5F3FF"/>
      </patternFill>
    </fill>
    <fill>
      <patternFill patternType="solid">
        <fgColor rgb="FF6D28D9"/>
      </patternFill>
    </fill>
    <fill>
      <patternFill patternType="solid">
        <fgColor rgb="FFFFFBEB"/>
      </patternFill>
    </fill>
    <fill>
      <patternFill patternType="solid">
        <fgColor rgb="FFEFF6FF"/>
      </patternFill>
    </fill>
    <fill>
      <patternFill patternType="solid">
        <fgColor rgb="FFDCFCE7"/>
      </patternFill>
    </fill>
  </fills>
  <borders count="15">
    <border/>
    <border>
      <left style="thin">
        <color rgb="FFD1D5DB"/>
      </left>
      <top style="thin">
        <color rgb="FFD1D5DB"/>
      </top>
      <bottom style="thin">
        <color rgb="FFD1D5DB"/>
      </bottom>
    </border>
    <border>
      <top style="thin">
        <color rgb="FFD1D5DB"/>
      </top>
      <bottom style="thin">
        <color rgb="FFD1D5DB"/>
      </bottom>
    </border>
    <border>
      <right style="thin">
        <color rgb="FFD1D5DB"/>
      </right>
      <top style="thin">
        <color rgb="FFD1D5DB"/>
      </top>
      <bottom style="thin">
        <color rgb="FFD1D5DB"/>
      </bottom>
    </border>
    <border>
      <bottom style="thin">
        <color rgb="FFD1D5DB"/>
      </bottom>
    </border>
    <border>
      <top style="thin">
        <color rgb="FFD1D5DB"/>
      </top>
    </border>
    <border>
      <left style="thin">
        <color rgb="FF4C1D95"/>
      </left>
      <top style="thin">
        <color rgb="FF4C1D95"/>
      </top>
      <bottom style="thin">
        <color rgb="FF4C1D95"/>
      </bottom>
    </border>
    <border>
      <top style="thin">
        <color rgb="FF4C1D95"/>
      </top>
      <bottom style="thin">
        <color rgb="FF4C1D95"/>
      </bottom>
    </border>
    <border>
      <right style="thin">
        <color rgb="FF4C1D95"/>
      </right>
      <top style="thin">
        <color rgb="FF4C1D95"/>
      </top>
      <bottom style="thin">
        <color rgb="FF4C1D95"/>
      </bottom>
    </border>
    <border>
      <bottom style="thin">
        <color rgb="FFE5E7EB"/>
      </bottom>
    </border>
    <border>
      <top style="thin">
        <color rgb="FFE5E7EB"/>
      </top>
      <bottom style="thin">
        <color rgb="FFE5E7EB"/>
      </bottom>
    </border>
    <border>
      <top style="thin">
        <color rgb="FFE5E7EB"/>
      </top>
    </border>
    <border>
      <bottom style="double">
        <color rgb="FF4C1D95"/>
      </bottom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right style="thin">
        <color rgb="FFD1D5DB"/>
      </right>
      <top style="thin">
        <color rgb="FFD1D5DB"/>
      </top>
    </border>
  </borders>
  <cellStyleXfs count="1">
    <xf numFmtId="0" fontId="0" fillId="0" borderId="0"/>
  </cellStyleXfs>
  <cellXfs count="166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left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2" fillId="0" borderId="0" applyAlignment="1" pivotButton="0" quotePrefix="0" xfId="0">
      <alignment wrapText="1"/>
    </xf>
    <xf numFmtId="0" fontId="0" fillId="3" borderId="0" pivotButton="0" quotePrefix="0" xfId="0"/>
    <xf numFmtId="0" fontId="3" fillId="3" borderId="0" pivotButton="0" quotePrefix="0" xfId="0"/>
    <xf numFmtId="0" fontId="3" fillId="3" borderId="1" pivotButton="0" quotePrefix="0" xfId="0"/>
    <xf numFmtId="0" fontId="3" fillId="3" borderId="2" pivotButton="0" quotePrefix="0" xfId="0"/>
    <xf numFmtId="0" fontId="3" fillId="3" borderId="3" pivotButton="0" quotePrefix="0" xfId="0"/>
    <xf numFmtId="0" fontId="0" fillId="4" borderId="0" pivotButton="0" quotePrefix="0" xfId="0"/>
    <xf numFmtId="0" fontId="4" fillId="4" borderId="0" pivotButton="0" quotePrefix="0" xfId="0"/>
    <xf numFmtId="0" fontId="4" fillId="4" borderId="0" applyAlignment="1" pivotButton="0" quotePrefix="0" xfId="0">
      <alignment horizontal="center"/>
    </xf>
    <xf numFmtId="0" fontId="4" fillId="4" borderId="0" applyAlignment="1" pivotButton="0" quotePrefix="0" xfId="0">
      <alignment horizontal="center" vertical="center"/>
    </xf>
    <xf numFmtId="0" fontId="5" fillId="0" borderId="0" pivotButton="0" quotePrefix="0" xfId="0"/>
    <xf numFmtId="0" fontId="5" fillId="0" borderId="0" applyAlignment="1" pivotButton="0" quotePrefix="0" xfId="0">
      <alignment wrapText="1"/>
    </xf>
    <xf numFmtId="0" fontId="3" fillId="0" borderId="0" pivotButton="0" quotePrefix="0" xfId="0"/>
    <xf numFmtId="0" fontId="3" fillId="0" borderId="4" pivotButton="0" quotePrefix="0" xfId="0"/>
    <xf numFmtId="0" fontId="5" fillId="0" borderId="4" applyAlignment="1" pivotButton="0" quotePrefix="0" xfId="0">
      <alignment wrapText="1"/>
    </xf>
    <xf numFmtId="0" fontId="3" fillId="0" borderId="2" pivotButton="0" quotePrefix="0" xfId="0"/>
    <xf numFmtId="0" fontId="5" fillId="0" borderId="2" applyAlignment="1" pivotButton="0" quotePrefix="0" xfId="0">
      <alignment wrapText="1"/>
    </xf>
    <xf numFmtId="0" fontId="3" fillId="0" borderId="5" pivotButton="0" quotePrefix="0" xfId="0"/>
    <xf numFmtId="0" fontId="5" fillId="0" borderId="5" applyAlignment="1" pivotButton="0" quotePrefix="0" xfId="0">
      <alignment wrapText="1"/>
    </xf>
    <xf numFmtId="0" fontId="6" fillId="0" borderId="0" pivotButton="0" quotePrefix="0" xfId="0"/>
    <xf numFmtId="0" fontId="6" fillId="0" borderId="0" applyAlignment="1" pivotButton="0" quotePrefix="0" xfId="0">
      <alignment wrapText="1"/>
    </xf>
    <xf numFmtId="0" fontId="7" fillId="2" borderId="0" applyAlignment="1" pivotButton="0" quotePrefix="0" xfId="0">
      <alignment horizontal="left" vertical="center"/>
    </xf>
    <xf numFmtId="0" fontId="8" fillId="0" borderId="0" pivotButton="0" quotePrefix="0" xfId="0"/>
    <xf numFmtId="0" fontId="9" fillId="0" borderId="0" applyAlignment="1" pivotButton="0" quotePrefix="0" xfId="0">
      <alignment wrapText="1"/>
    </xf>
    <xf numFmtId="0" fontId="10" fillId="3" borderId="1" pivotButton="0" quotePrefix="0" xfId="0"/>
    <xf numFmtId="0" fontId="10" fillId="3" borderId="2" pivotButton="0" quotePrefix="0" xfId="0"/>
    <xf numFmtId="0" fontId="10" fillId="3" borderId="3" pivotButton="0" quotePrefix="0" xfId="0"/>
    <xf numFmtId="0" fontId="11" fillId="4" borderId="0" applyAlignment="1" pivotButton="0" quotePrefix="0" xfId="0">
      <alignment horizontal="center" vertical="center"/>
    </xf>
    <xf numFmtId="0" fontId="12" fillId="0" borderId="0" applyAlignment="1" pivotButton="0" quotePrefix="0" xfId="0">
      <alignment wrapText="1"/>
    </xf>
    <xf numFmtId="0" fontId="10" fillId="0" borderId="4" pivotButton="0" quotePrefix="0" xfId="0"/>
    <xf numFmtId="0" fontId="12" fillId="0" borderId="4" applyAlignment="1" pivotButton="0" quotePrefix="0" xfId="0">
      <alignment wrapText="1"/>
    </xf>
    <xf numFmtId="0" fontId="10" fillId="0" borderId="2" pivotButton="0" quotePrefix="0" xfId="0"/>
    <xf numFmtId="0" fontId="12" fillId="0" borderId="2" applyAlignment="1" pivotButton="0" quotePrefix="0" xfId="0">
      <alignment wrapText="1"/>
    </xf>
    <xf numFmtId="0" fontId="10" fillId="0" borderId="5" pivotButton="0" quotePrefix="0" xfId="0"/>
    <xf numFmtId="0" fontId="12" fillId="0" borderId="5" applyAlignment="1" pivotButton="0" quotePrefix="0" xfId="0">
      <alignment wrapText="1"/>
    </xf>
    <xf numFmtId="0" fontId="13" fillId="0" borderId="0" applyAlignment="1" pivotButton="0" quotePrefix="0" xfId="0">
      <alignment wrapText="1"/>
    </xf>
    <xf numFmtId="0" fontId="10" fillId="0" borderId="0" pivotButton="0" quotePrefix="0" xfId="0"/>
    <xf numFmtId="0" fontId="4" fillId="4" borderId="6" pivotButton="0" quotePrefix="0" xfId="0"/>
    <xf numFmtId="0" fontId="4" fillId="4" borderId="7" pivotButton="0" quotePrefix="0" xfId="0"/>
    <xf numFmtId="0" fontId="4" fillId="4" borderId="8" pivotButton="0" quotePrefix="0" xfId="0"/>
    <xf numFmtId="0" fontId="4" fillId="4" borderId="6" applyAlignment="1" pivotButton="0" quotePrefix="0" xfId="0">
      <alignment wrapText="1"/>
    </xf>
    <xf numFmtId="0" fontId="4" fillId="4" borderId="7" applyAlignment="1" pivotButton="0" quotePrefix="0" xfId="0">
      <alignment wrapText="1"/>
    </xf>
    <xf numFmtId="0" fontId="4" fillId="4" borderId="8" applyAlignment="1" pivotButton="0" quotePrefix="0" xfId="0">
      <alignment wrapText="1"/>
    </xf>
    <xf numFmtId="0" fontId="4" fillId="4" borderId="6" applyAlignment="1" pivotButton="0" quotePrefix="0" xfId="0">
      <alignment horizontal="center" wrapText="1"/>
    </xf>
    <xf numFmtId="0" fontId="4" fillId="4" borderId="7" applyAlignment="1" pivotButton="0" quotePrefix="0" xfId="0">
      <alignment horizontal="center" wrapText="1"/>
    </xf>
    <xf numFmtId="0" fontId="4" fillId="4" borderId="8" applyAlignment="1" pivotButton="0" quotePrefix="0" xfId="0">
      <alignment horizontal="center" wrapText="1"/>
    </xf>
    <xf numFmtId="0" fontId="4" fillId="4" borderId="6" applyAlignment="1" pivotButton="0" quotePrefix="0" xfId="0">
      <alignment horizontal="center" vertical="center" wrapText="1"/>
    </xf>
    <xf numFmtId="0" fontId="4" fillId="4" borderId="7" applyAlignment="1" pivotButton="0" quotePrefix="0" xfId="0">
      <alignment horizontal="center" vertical="center" wrapText="1"/>
    </xf>
    <xf numFmtId="0" fontId="4" fillId="4" borderId="8" applyAlignment="1" pivotButton="0" quotePrefix="0" xfId="0">
      <alignment horizontal="center" vertical="center" wrapText="1"/>
    </xf>
    <xf numFmtId="0" fontId="0" fillId="5" borderId="0" pivotButton="0" quotePrefix="0" xfId="0"/>
    <xf numFmtId="49" fontId="0" fillId="5" borderId="0" pivotButton="0" quotePrefix="0" xfId="0"/>
    <xf numFmtId="164" fontId="0" fillId="5" borderId="0" pivotButton="0" quotePrefix="0" xfId="0"/>
    <xf numFmtId="0" fontId="0" fillId="5" borderId="0" applyAlignment="1" pivotButton="0" quotePrefix="0" xfId="0">
      <alignment wrapText="1"/>
    </xf>
    <xf numFmtId="0" fontId="0" fillId="6" borderId="0" pivotButton="0" quotePrefix="0" xfId="0"/>
    <xf numFmtId="164" fontId="0" fillId="6" borderId="0" pivotButton="0" quotePrefix="0" xfId="0"/>
    <xf numFmtId="165" fontId="0" fillId="6" borderId="0" pivotButton="0" quotePrefix="0" xfId="0"/>
    <xf numFmtId="49" fontId="0" fillId="5" borderId="9" pivotButton="0" quotePrefix="0" xfId="0"/>
    <xf numFmtId="164" fontId="0" fillId="5" borderId="9" pivotButton="0" quotePrefix="0" xfId="0"/>
    <xf numFmtId="164" fontId="0" fillId="6" borderId="9" pivotButton="0" quotePrefix="0" xfId="0"/>
    <xf numFmtId="0" fontId="0" fillId="6" borderId="9" pivotButton="0" quotePrefix="0" xfId="0"/>
    <xf numFmtId="165" fontId="0" fillId="6" borderId="9" pivotButton="0" quotePrefix="0" xfId="0"/>
    <xf numFmtId="0" fontId="0" fillId="5" borderId="9" applyAlignment="1" pivotButton="0" quotePrefix="0" xfId="0">
      <alignment wrapText="1"/>
    </xf>
    <xf numFmtId="49" fontId="0" fillId="5" borderId="10" pivotButton="0" quotePrefix="0" xfId="0"/>
    <xf numFmtId="164" fontId="0" fillId="5" borderId="10" pivotButton="0" quotePrefix="0" xfId="0"/>
    <xf numFmtId="164" fontId="0" fillId="6" borderId="10" pivotButton="0" quotePrefix="0" xfId="0"/>
    <xf numFmtId="0" fontId="0" fillId="6" borderId="10" pivotButton="0" quotePrefix="0" xfId="0"/>
    <xf numFmtId="165" fontId="0" fillId="6" borderId="10" pivotButton="0" quotePrefix="0" xfId="0"/>
    <xf numFmtId="0" fontId="0" fillId="5" borderId="10" applyAlignment="1" pivotButton="0" quotePrefix="0" xfId="0">
      <alignment wrapText="1"/>
    </xf>
    <xf numFmtId="49" fontId="0" fillId="5" borderId="11" pivotButton="0" quotePrefix="0" xfId="0"/>
    <xf numFmtId="164" fontId="0" fillId="5" borderId="11" pivotButton="0" quotePrefix="0" xfId="0"/>
    <xf numFmtId="164" fontId="0" fillId="6" borderId="11" pivotButton="0" quotePrefix="0" xfId="0"/>
    <xf numFmtId="0" fontId="0" fillId="6" borderId="11" pivotButton="0" quotePrefix="0" xfId="0"/>
    <xf numFmtId="165" fontId="0" fillId="6" borderId="11" pivotButton="0" quotePrefix="0" xfId="0"/>
    <xf numFmtId="0" fontId="0" fillId="5" borderId="11" applyAlignment="1" pivotButton="0" quotePrefix="0" xfId="0">
      <alignment wrapText="1"/>
    </xf>
    <xf numFmtId="0" fontId="4" fillId="2" borderId="0" pivotButton="0" quotePrefix="0" xfId="0"/>
    <xf numFmtId="0" fontId="4" fillId="2" borderId="12" pivotButton="0" quotePrefix="0" xfId="0"/>
    <xf numFmtId="164" fontId="4" fillId="2" borderId="12" pivotButton="0" quotePrefix="0" xfId="0"/>
    <xf numFmtId="165" fontId="4" fillId="2" borderId="12" pivotButton="0" quotePrefix="0" xfId="0"/>
    <xf numFmtId="0" fontId="11" fillId="4" borderId="6" applyAlignment="1" pivotButton="0" quotePrefix="0" xfId="0">
      <alignment horizontal="center" vertical="center" wrapText="1"/>
    </xf>
    <xf numFmtId="0" fontId="11" fillId="4" borderId="7" applyAlignment="1" pivotButton="0" quotePrefix="0" xfId="0">
      <alignment horizontal="center" vertical="center" wrapText="1"/>
    </xf>
    <xf numFmtId="0" fontId="11" fillId="4" borderId="8" applyAlignment="1" pivotButton="0" quotePrefix="0" xfId="0">
      <alignment horizontal="center" vertical="center" wrapText="1"/>
    </xf>
    <xf numFmtId="49" fontId="8" fillId="5" borderId="9" pivotButton="0" quotePrefix="0" xfId="0"/>
    <xf numFmtId="164" fontId="8" fillId="5" borderId="9" pivotButton="0" quotePrefix="0" xfId="0"/>
    <xf numFmtId="164" fontId="8" fillId="6" borderId="9" pivotButton="0" quotePrefix="0" xfId="0"/>
    <xf numFmtId="0" fontId="8" fillId="6" borderId="9" pivotButton="0" quotePrefix="0" xfId="0"/>
    <xf numFmtId="165" fontId="8" fillId="6" borderId="9" pivotButton="0" quotePrefix="0" xfId="0"/>
    <xf numFmtId="0" fontId="8" fillId="5" borderId="9" applyAlignment="1" pivotButton="0" quotePrefix="0" xfId="0">
      <alignment wrapText="1"/>
    </xf>
    <xf numFmtId="49" fontId="8" fillId="5" borderId="10" pivotButton="0" quotePrefix="0" xfId="0"/>
    <xf numFmtId="164" fontId="8" fillId="5" borderId="10" pivotButton="0" quotePrefix="0" xfId="0"/>
    <xf numFmtId="164" fontId="8" fillId="6" borderId="10" pivotButton="0" quotePrefix="0" xfId="0"/>
    <xf numFmtId="0" fontId="8" fillId="6" borderId="10" pivotButton="0" quotePrefix="0" xfId="0"/>
    <xf numFmtId="165" fontId="8" fillId="6" borderId="10" pivotButton="0" quotePrefix="0" xfId="0"/>
    <xf numFmtId="0" fontId="8" fillId="5" borderId="10" applyAlignment="1" pivotButton="0" quotePrefix="0" xfId="0">
      <alignment wrapText="1"/>
    </xf>
    <xf numFmtId="49" fontId="8" fillId="5" borderId="11" pivotButton="0" quotePrefix="0" xfId="0"/>
    <xf numFmtId="164" fontId="8" fillId="5" borderId="11" pivotButton="0" quotePrefix="0" xfId="0"/>
    <xf numFmtId="164" fontId="8" fillId="6" borderId="11" pivotButton="0" quotePrefix="0" xfId="0"/>
    <xf numFmtId="0" fontId="8" fillId="6" borderId="11" pivotButton="0" quotePrefix="0" xfId="0"/>
    <xf numFmtId="165" fontId="8" fillId="6" borderId="11" pivotButton="0" quotePrefix="0" xfId="0"/>
    <xf numFmtId="0" fontId="8" fillId="5" borderId="11" applyAlignment="1" pivotButton="0" quotePrefix="0" xfId="0">
      <alignment wrapText="1"/>
    </xf>
    <xf numFmtId="0" fontId="11" fillId="2" borderId="12" pivotButton="0" quotePrefix="0" xfId="0"/>
    <xf numFmtId="164" fontId="11" fillId="2" borderId="12" pivotButton="0" quotePrefix="0" xfId="0"/>
    <xf numFmtId="165" fontId="11" fillId="2" borderId="12" pivotButton="0" quotePrefix="0" xfId="0"/>
    <xf numFmtId="0" fontId="14" fillId="0" borderId="0" pivotButton="0" quotePrefix="0" xfId="0"/>
    <xf numFmtId="164" fontId="0" fillId="0" borderId="0" pivotButton="0" quotePrefix="0" xfId="0"/>
    <xf numFmtId="1" fontId="0" fillId="0" borderId="0" pivotButton="0" quotePrefix="0" xfId="0"/>
    <xf numFmtId="0" fontId="0" fillId="7" borderId="0" pivotButton="0" quotePrefix="0" xfId="0"/>
    <xf numFmtId="0" fontId="15" fillId="7" borderId="0" pivotButton="0" quotePrefix="0" xfId="0"/>
    <xf numFmtId="0" fontId="15" fillId="7" borderId="0" applyAlignment="1" pivotButton="0" quotePrefix="0" xfId="0">
      <alignment horizontal="center"/>
    </xf>
    <xf numFmtId="0" fontId="14" fillId="0" borderId="4" pivotButton="0" quotePrefix="0" xfId="0"/>
    <xf numFmtId="164" fontId="0" fillId="0" borderId="4" pivotButton="0" quotePrefix="0" xfId="0"/>
    <xf numFmtId="0" fontId="14" fillId="0" borderId="2" pivotButton="0" quotePrefix="0" xfId="0"/>
    <xf numFmtId="164" fontId="0" fillId="0" borderId="2" pivotButton="0" quotePrefix="0" xfId="0"/>
    <xf numFmtId="1" fontId="0" fillId="0" borderId="2" pivotButton="0" quotePrefix="0" xfId="0"/>
    <xf numFmtId="0" fontId="14" fillId="0" borderId="5" pivotButton="0" quotePrefix="0" xfId="0"/>
    <xf numFmtId="0" fontId="15" fillId="7" borderId="5" applyAlignment="1" pivotButton="0" quotePrefix="0" xfId="0">
      <alignment horizontal="center"/>
    </xf>
    <xf numFmtId="165" fontId="0" fillId="0" borderId="0" pivotButton="0" quotePrefix="0" xfId="0"/>
    <xf numFmtId="0" fontId="0" fillId="0" borderId="4" pivotButton="0" quotePrefix="0" xfId="0"/>
    <xf numFmtId="165" fontId="0" fillId="0" borderId="4" pivotButton="0" quotePrefix="0" xfId="0"/>
    <xf numFmtId="0" fontId="0" fillId="0" borderId="2" pivotButton="0" quotePrefix="0" xfId="0"/>
    <xf numFmtId="165" fontId="0" fillId="0" borderId="2" pivotButton="0" quotePrefix="0" xfId="0"/>
    <xf numFmtId="0" fontId="0" fillId="0" borderId="5" pivotButton="0" quotePrefix="0" xfId="0"/>
    <xf numFmtId="164" fontId="0" fillId="0" borderId="5" pivotButton="0" quotePrefix="0" xfId="0"/>
    <xf numFmtId="165" fontId="0" fillId="0" borderId="5" pivotButton="0" quotePrefix="0" xfId="0"/>
    <xf numFmtId="0" fontId="16" fillId="0" borderId="4" pivotButton="0" quotePrefix="0" xfId="0"/>
    <xf numFmtId="164" fontId="8" fillId="0" borderId="4" pivotButton="0" quotePrefix="0" xfId="0"/>
    <xf numFmtId="0" fontId="8" fillId="0" borderId="4" pivotButton="0" quotePrefix="0" xfId="0"/>
    <xf numFmtId="165" fontId="8" fillId="0" borderId="4" pivotButton="0" quotePrefix="0" xfId="0"/>
    <xf numFmtId="0" fontId="16" fillId="0" borderId="2" pivotButton="0" quotePrefix="0" xfId="0"/>
    <xf numFmtId="164" fontId="8" fillId="0" borderId="2" pivotButton="0" quotePrefix="0" xfId="0"/>
    <xf numFmtId="0" fontId="8" fillId="0" borderId="2" pivotButton="0" quotePrefix="0" xfId="0"/>
    <xf numFmtId="165" fontId="8" fillId="0" borderId="2" pivotButton="0" quotePrefix="0" xfId="0"/>
    <xf numFmtId="1" fontId="8" fillId="0" borderId="2" pivotButton="0" quotePrefix="0" xfId="0"/>
    <xf numFmtId="0" fontId="16" fillId="0" borderId="5" pivotButton="0" quotePrefix="0" xfId="0"/>
    <xf numFmtId="0" fontId="17" fillId="7" borderId="5" applyAlignment="1" pivotButton="0" quotePrefix="0" xfId="0">
      <alignment horizontal="center"/>
    </xf>
    <xf numFmtId="0" fontId="8" fillId="0" borderId="5" pivotButton="0" quotePrefix="0" xfId="0"/>
    <xf numFmtId="164" fontId="8" fillId="0" borderId="5" pivotButton="0" quotePrefix="0" xfId="0"/>
    <xf numFmtId="165" fontId="8" fillId="0" borderId="5" pivotButton="0" quotePrefix="0" xfId="0"/>
    <xf numFmtId="0" fontId="10" fillId="3" borderId="13" pivotButton="0" quotePrefix="0" xfId="0"/>
    <xf numFmtId="0" fontId="0" fillId="0" borderId="3" pivotButton="0" quotePrefix="0" xfId="0"/>
    <xf numFmtId="49" fontId="8" fillId="5" borderId="9" pivotButton="0" quotePrefix="0" xfId="0"/>
    <xf numFmtId="164" fontId="8" fillId="5" borderId="9" pivotButton="0" quotePrefix="0" xfId="0"/>
    <xf numFmtId="164" fontId="8" fillId="6" borderId="9" pivotButton="0" quotePrefix="0" xfId="0"/>
    <xf numFmtId="165" fontId="8" fillId="6" borderId="9" pivotButton="0" quotePrefix="0" xfId="0"/>
    <xf numFmtId="49" fontId="8" fillId="5" borderId="10" pivotButton="0" quotePrefix="0" xfId="0"/>
    <xf numFmtId="164" fontId="8" fillId="5" borderId="10" pivotButton="0" quotePrefix="0" xfId="0"/>
    <xf numFmtId="164" fontId="8" fillId="6" borderId="10" pivotButton="0" quotePrefix="0" xfId="0"/>
    <xf numFmtId="165" fontId="8" fillId="6" borderId="10" pivotButton="0" quotePrefix="0" xfId="0"/>
    <xf numFmtId="49" fontId="8" fillId="5" borderId="11" pivotButton="0" quotePrefix="0" xfId="0"/>
    <xf numFmtId="164" fontId="8" fillId="5" borderId="11" pivotButton="0" quotePrefix="0" xfId="0"/>
    <xf numFmtId="164" fontId="8" fillId="6" borderId="11" pivotButton="0" quotePrefix="0" xfId="0"/>
    <xf numFmtId="165" fontId="8" fillId="6" borderId="11" pivotButton="0" quotePrefix="0" xfId="0"/>
    <xf numFmtId="164" fontId="11" fillId="2" borderId="12" pivotButton="0" quotePrefix="0" xfId="0"/>
    <xf numFmtId="165" fontId="11" fillId="2" borderId="12" pivotButton="0" quotePrefix="0" xfId="0"/>
    <xf numFmtId="164" fontId="8" fillId="0" borderId="4" pivotButton="0" quotePrefix="0" xfId="0"/>
    <xf numFmtId="165" fontId="8" fillId="0" borderId="4" pivotButton="0" quotePrefix="0" xfId="0"/>
    <xf numFmtId="164" fontId="8" fillId="0" borderId="2" pivotButton="0" quotePrefix="0" xfId="0"/>
    <xf numFmtId="165" fontId="8" fillId="0" borderId="2" pivotButton="0" quotePrefix="0" xfId="0"/>
    <xf numFmtId="1" fontId="8" fillId="0" borderId="2" pivotButton="0" quotePrefix="0" xfId="0"/>
    <xf numFmtId="164" fontId="8" fillId="0" borderId="5" pivotButton="0" quotePrefix="0" xfId="0"/>
    <xf numFmtId="165" fontId="8" fillId="0" borderId="5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4" customHeight="1">
      <c r="A1" s="27" t="inlineStr">
        <is>
          <t>Creator Revenue Tracker</t>
        </is>
      </c>
    </row>
    <row r="2">
      <c r="A2" s="28" t="n"/>
      <c r="B2" s="28" t="n"/>
      <c r="C2" s="28" t="n"/>
      <c r="D2" s="28" t="n"/>
      <c r="E2" s="28" t="n"/>
      <c r="F2" s="28" t="n"/>
      <c r="G2" s="28" t="n"/>
      <c r="H2" s="28" t="n"/>
    </row>
    <row r="3" ht="34" customHeight="1">
      <c r="A3" s="29" t="inlineStr">
        <is>
          <t>A private, zero-default workbook for recording completed creator revenue or clearly labeled planning scenarios using only your own figures.</t>
        </is>
      </c>
    </row>
    <row r="4">
      <c r="A4" s="28" t="n"/>
      <c r="B4" s="28" t="n"/>
      <c r="C4" s="28" t="n"/>
      <c r="D4" s="28" t="n"/>
      <c r="E4" s="28" t="n"/>
      <c r="F4" s="28" t="n"/>
      <c r="G4" s="28" t="n"/>
      <c r="H4" s="28" t="n"/>
    </row>
    <row r="5">
      <c r="A5" s="143" t="inlineStr">
        <is>
          <t>How to use it</t>
        </is>
      </c>
      <c r="B5" s="124" t="n"/>
      <c r="C5" s="124" t="n"/>
      <c r="D5" s="124" t="n"/>
      <c r="E5" s="124" t="n"/>
      <c r="F5" s="124" t="n"/>
      <c r="G5" s="124" t="n"/>
      <c r="H5" s="144" t="n"/>
    </row>
    <row r="6" ht="28" customHeight="1">
      <c r="A6" s="33" t="inlineStr">
        <is>
          <t>1</t>
        </is>
      </c>
      <c r="B6" s="34" t="inlineStr">
        <is>
          <t>Enter one reporting period per row on Revenue Tracker.</t>
        </is>
      </c>
    </row>
    <row r="7" ht="28" customHeight="1">
      <c r="A7" s="33" t="inlineStr">
        <is>
          <t>2</t>
        </is>
      </c>
      <c r="B7" s="34" t="inlineStr">
        <is>
          <t>Enter completed revenue by source. Leave unused sources blank or enter 0.</t>
        </is>
      </c>
    </row>
    <row r="8" ht="28" customHeight="1">
      <c r="A8" s="33" t="inlineStr">
        <is>
          <t>3</t>
        </is>
      </c>
      <c r="B8" s="34" t="inlineStr">
        <is>
          <t>Enter known fees, refunds, business costs, and any reserve you choose to plan.</t>
        </is>
      </c>
    </row>
    <row r="9" ht="28" customHeight="1">
      <c r="A9" s="33" t="inlineStr">
        <is>
          <t>4</t>
        </is>
      </c>
      <c r="B9" s="34" t="inlineStr">
        <is>
          <t>Formula cells calculate gross revenue, planned net, largest source, and concentration.</t>
        </is>
      </c>
    </row>
    <row r="10" ht="28" customHeight="1">
      <c r="A10" s="33" t="inlineStr">
        <is>
          <t>5</t>
        </is>
      </c>
      <c r="B10" s="34" t="inlineStr">
        <is>
          <t>If you use a row for a scenario instead of an actual period, label it clearly in Notes and do not mix it with actual records.</t>
        </is>
      </c>
    </row>
    <row r="11">
      <c r="A11" s="28" t="n"/>
      <c r="B11" s="28" t="n"/>
      <c r="C11" s="28" t="n"/>
      <c r="D11" s="28" t="n"/>
      <c r="E11" s="28" t="n"/>
      <c r="F11" s="28" t="n"/>
      <c r="G11" s="28" t="n"/>
      <c r="H11" s="28" t="n"/>
    </row>
    <row r="12">
      <c r="A12" s="143" t="inlineStr">
        <is>
          <t>What is calculated</t>
        </is>
      </c>
      <c r="B12" s="124" t="n"/>
      <c r="C12" s="124" t="n"/>
      <c r="D12" s="124" t="n"/>
      <c r="E12" s="124" t="n"/>
      <c r="F12" s="124" t="n"/>
      <c r="G12" s="124" t="n"/>
      <c r="H12" s="144" t="n"/>
    </row>
    <row r="13">
      <c r="A13" s="35" t="inlineStr">
        <is>
          <t>Gross revenue</t>
        </is>
      </c>
      <c r="B13" s="36" t="inlineStr">
        <is>
          <t>Sum of the eight revenue-source cells in that row.</t>
        </is>
      </c>
      <c r="C13" s="122" t="n"/>
      <c r="D13" s="122" t="n"/>
      <c r="E13" s="122" t="n"/>
      <c r="F13" s="122" t="n"/>
      <c r="G13" s="122" t="n"/>
      <c r="H13" s="122" t="n"/>
    </row>
    <row r="14">
      <c r="A14" s="37" t="inlineStr">
        <is>
          <t>Planned net</t>
        </is>
      </c>
      <c r="B14" s="38" t="inlineStr">
        <is>
          <t>Gross revenue minus entered fees, refunds, known costs, and planned reserve.</t>
        </is>
      </c>
      <c r="C14" s="124" t="n"/>
      <c r="D14" s="124" t="n"/>
      <c r="E14" s="124" t="n"/>
      <c r="F14" s="124" t="n"/>
      <c r="G14" s="124" t="n"/>
      <c r="H14" s="124" t="n"/>
    </row>
    <row r="15">
      <c r="A15" s="37" t="inlineStr">
        <is>
          <t>Largest source</t>
        </is>
      </c>
      <c r="B15" s="38" t="inlineStr">
        <is>
          <t>The entered revenue source with the largest amount for that row.</t>
        </is>
      </c>
      <c r="C15" s="124" t="n"/>
      <c r="D15" s="124" t="n"/>
      <c r="E15" s="124" t="n"/>
      <c r="F15" s="124" t="n"/>
      <c r="G15" s="124" t="n"/>
      <c r="H15" s="124" t="n"/>
    </row>
    <row r="16">
      <c r="A16" s="37" t="inlineStr">
        <is>
          <t>Largest-source share</t>
        </is>
      </c>
      <c r="B16" s="38" t="inlineStr">
        <is>
          <t>Largest entered revenue source divided by gross entered revenue.</t>
        </is>
      </c>
      <c r="C16" s="124" t="n"/>
      <c r="D16" s="124" t="n"/>
      <c r="E16" s="124" t="n"/>
      <c r="F16" s="124" t="n"/>
      <c r="G16" s="124" t="n"/>
      <c r="H16" s="124" t="n"/>
    </row>
    <row r="17">
      <c r="A17" s="39" t="inlineStr">
        <is>
          <t>Summary</t>
        </is>
      </c>
      <c r="B17" s="40" t="inlineStr">
        <is>
          <t>Workbook totals and source mix calculated from the tracker rows.</t>
        </is>
      </c>
      <c r="C17" s="126" t="n"/>
      <c r="D17" s="126" t="n"/>
      <c r="E17" s="126" t="n"/>
      <c r="F17" s="126" t="n"/>
      <c r="G17" s="126" t="n"/>
      <c r="H17" s="126" t="n"/>
    </row>
    <row r="18">
      <c r="A18" s="28" t="n"/>
      <c r="B18" s="28" t="n"/>
      <c r="C18" s="28" t="n"/>
      <c r="D18" s="28" t="n"/>
      <c r="E18" s="28" t="n"/>
      <c r="F18" s="28" t="n"/>
      <c r="G18" s="28" t="n"/>
      <c r="H18" s="28" t="n"/>
    </row>
    <row r="19">
      <c r="A19" s="143" t="inlineStr">
        <is>
          <t>Privacy and limitations</t>
        </is>
      </c>
      <c r="B19" s="124" t="n"/>
      <c r="C19" s="124" t="n"/>
      <c r="D19" s="124" t="n"/>
      <c r="E19" s="124" t="n"/>
      <c r="F19" s="124" t="n"/>
      <c r="G19" s="124" t="n"/>
      <c r="H19" s="144" t="n"/>
    </row>
    <row r="20" ht="30" customHeight="1">
      <c r="A20" s="41" t="inlineStr">
        <is>
          <t>The workbook is a local file. Creator Revenue Calculator does not receive, upload, import, store, or verify what you enter.</t>
        </is>
      </c>
    </row>
    <row r="21" ht="30" customHeight="1">
      <c r="A21" s="41" t="inlineStr">
        <is>
          <t>It supplies no market rates, earnings benchmarks, forecasts, tax estimates, legal terms, or accounting advice.</t>
        </is>
      </c>
    </row>
    <row r="22" ht="30" customHeight="1">
      <c r="A22" s="41" t="inlineStr">
        <is>
          <t>Annual or monthly totals are arithmetic summaries of your entries. Confirm actual figures against each platform, contract, invoice, and payout record.</t>
        </is>
      </c>
    </row>
    <row r="23">
      <c r="A23" s="28" t="n"/>
      <c r="B23" s="28" t="n"/>
      <c r="C23" s="28" t="n"/>
      <c r="D23" s="28" t="n"/>
      <c r="E23" s="28" t="n"/>
      <c r="F23" s="28" t="n"/>
      <c r="G23" s="28" t="n"/>
      <c r="H23" s="28" t="n"/>
    </row>
    <row r="24">
      <c r="A24" s="42" t="inlineStr">
        <is>
          <t>Version</t>
        </is>
      </c>
      <c r="B24" s="28" t="inlineStr">
        <is>
          <t>2026-08-18</t>
        </is>
      </c>
      <c r="C24" s="28" t="n"/>
      <c r="D24" s="28" t="n"/>
      <c r="E24" s="28" t="n"/>
      <c r="F24" s="28" t="n"/>
      <c r="G24" s="28" t="n"/>
      <c r="H24" s="28" t="n"/>
    </row>
    <row r="25">
      <c r="A25" s="42" t="inlineStr">
        <is>
          <t>Website</t>
        </is>
      </c>
      <c r="B25" s="28" t="inlineStr">
        <is>
          <t>https://creatorrevenuecalculator.com/</t>
        </is>
      </c>
      <c r="C25" s="28" t="n"/>
      <c r="D25" s="28" t="n"/>
      <c r="E25" s="28" t="n"/>
      <c r="F25" s="28" t="n"/>
      <c r="G25" s="28" t="n"/>
      <c r="H25" s="28" t="n"/>
    </row>
  </sheetData>
  <mergeCells count="18">
    <mergeCell ref="A12:H12"/>
    <mergeCell ref="B14:H14"/>
    <mergeCell ref="B8:H8"/>
    <mergeCell ref="A3:H3"/>
    <mergeCell ref="A21:H21"/>
    <mergeCell ref="B17:H17"/>
    <mergeCell ref="B9:H9"/>
    <mergeCell ref="B13:H13"/>
    <mergeCell ref="A5:H5"/>
    <mergeCell ref="A20:H20"/>
    <mergeCell ref="B6:H6"/>
    <mergeCell ref="B16:H16"/>
    <mergeCell ref="A19:H19"/>
    <mergeCell ref="B15:H15"/>
    <mergeCell ref="B7:H7"/>
    <mergeCell ref="A1:H1"/>
    <mergeCell ref="B10:H10"/>
    <mergeCell ref="A22:H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9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7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7" customWidth="1" min="10" max="10"/>
    <col width="17" customWidth="1" min="11" max="11"/>
    <col width="17" customWidth="1" min="12" max="12"/>
    <col width="17" customWidth="1" min="13" max="13"/>
    <col width="17" customWidth="1" min="14" max="14"/>
    <col width="17" customWidth="1" min="15" max="15"/>
    <col width="21" customWidth="1" min="16" max="16"/>
    <col width="17" customWidth="1" min="17" max="17"/>
    <col width="30" customWidth="1" min="18" max="18"/>
  </cols>
  <sheetData>
    <row r="1" ht="34" customHeight="1">
      <c r="A1" s="27" t="inlineStr">
        <is>
          <t>Revenue Tracker — enter only your own actuals or labeled scenarios</t>
        </is>
      </c>
    </row>
    <row r="2" ht="42" customHeight="1">
      <c r="A2" s="84" t="inlineStr">
        <is>
          <t>Reporting period</t>
        </is>
      </c>
      <c r="B2" s="85" t="inlineStr">
        <is>
          <t>YouTube</t>
        </is>
      </c>
      <c r="C2" s="85" t="inlineStr">
        <is>
          <t>Patreon</t>
        </is>
      </c>
      <c r="D2" s="85" t="inlineStr">
        <is>
          <t>Newsletter</t>
        </is>
      </c>
      <c r="E2" s="85" t="inlineStr">
        <is>
          <t>Sponsorships</t>
        </is>
      </c>
      <c r="F2" s="85" t="inlineStr">
        <is>
          <t>UGC</t>
        </is>
      </c>
      <c r="G2" s="85" t="inlineStr">
        <is>
          <t>Affiliate</t>
        </is>
      </c>
      <c r="H2" s="85" t="inlineStr">
        <is>
          <t>Podcast</t>
        </is>
      </c>
      <c r="I2" s="85" t="inlineStr">
        <is>
          <t>Other</t>
        </is>
      </c>
      <c r="J2" s="85" t="inlineStr">
        <is>
          <t>Gross revenue</t>
        </is>
      </c>
      <c r="K2" s="85" t="inlineStr">
        <is>
          <t>Platform / processing fees</t>
        </is>
      </c>
      <c r="L2" s="85" t="inlineStr">
        <is>
          <t>Refunds / chargebacks</t>
        </is>
      </c>
      <c r="M2" s="85" t="inlineStr">
        <is>
          <t>Other known business costs</t>
        </is>
      </c>
      <c r="N2" s="85" t="inlineStr">
        <is>
          <t>Planned reserve</t>
        </is>
      </c>
      <c r="O2" s="85" t="inlineStr">
        <is>
          <t>Planned net</t>
        </is>
      </c>
      <c r="P2" s="85" t="inlineStr">
        <is>
          <t>Largest revenue source</t>
        </is>
      </c>
      <c r="Q2" s="85" t="inlineStr">
        <is>
          <t>Largest-source share</t>
        </is>
      </c>
      <c r="R2" s="86" t="inlineStr">
        <is>
          <t>Notes</t>
        </is>
      </c>
    </row>
    <row r="3">
      <c r="A3" s="145" t="n"/>
      <c r="B3" s="146" t="n"/>
      <c r="C3" s="146" t="n"/>
      <c r="D3" s="146" t="n"/>
      <c r="E3" s="146" t="n"/>
      <c r="F3" s="146" t="n"/>
      <c r="G3" s="146" t="n"/>
      <c r="H3" s="146" t="n"/>
      <c r="I3" s="146" t="n"/>
      <c r="J3" s="147">
        <f>SUM(B3:I3)</f>
        <v/>
      </c>
      <c r="K3" s="146" t="n"/>
      <c r="L3" s="146" t="n"/>
      <c r="M3" s="146" t="n"/>
      <c r="N3" s="146" t="n"/>
      <c r="O3" s="147">
        <f>J3-SUM(K3:N3)</f>
        <v/>
      </c>
      <c r="P3" s="90">
        <f>IF(J3=0,"",IF(COUNTIF(B3:I3,MAX(B3:I3))&gt;1,"Tie",INDEX($B$2:$I$2,1,MATCH(MAX(B3:I3),B3:I3,0))))</f>
        <v/>
      </c>
      <c r="Q3" s="148">
        <f>IF(J3=0,"",MAX(B3:I3)/J3)</f>
        <v/>
      </c>
      <c r="R3" s="92" t="n"/>
    </row>
    <row r="4">
      <c r="A4" s="149" t="n"/>
      <c r="B4" s="150" t="n"/>
      <c r="C4" s="150" t="n"/>
      <c r="D4" s="150" t="n"/>
      <c r="E4" s="150" t="n"/>
      <c r="F4" s="150" t="n"/>
      <c r="G4" s="150" t="n"/>
      <c r="H4" s="150" t="n"/>
      <c r="I4" s="150" t="n"/>
      <c r="J4" s="151">
        <f>SUM(B4:I4)</f>
        <v/>
      </c>
      <c r="K4" s="150" t="n"/>
      <c r="L4" s="150" t="n"/>
      <c r="M4" s="150" t="n"/>
      <c r="N4" s="150" t="n"/>
      <c r="O4" s="151">
        <f>J4-SUM(K4:N4)</f>
        <v/>
      </c>
      <c r="P4" s="96">
        <f>IF(J4=0,"",IF(COUNTIF(B4:I4,MAX(B4:I4))&gt;1,"Tie",INDEX($B$2:$I$2,1,MATCH(MAX(B4:I4),B4:I4,0))))</f>
        <v/>
      </c>
      <c r="Q4" s="152">
        <f>IF(J4=0,"",MAX(B4:I4)/J4)</f>
        <v/>
      </c>
      <c r="R4" s="98" t="n"/>
    </row>
    <row r="5">
      <c r="A5" s="149" t="n"/>
      <c r="B5" s="150" t="n"/>
      <c r="C5" s="150" t="n"/>
      <c r="D5" s="150" t="n"/>
      <c r="E5" s="150" t="n"/>
      <c r="F5" s="150" t="n"/>
      <c r="G5" s="150" t="n"/>
      <c r="H5" s="150" t="n"/>
      <c r="I5" s="150" t="n"/>
      <c r="J5" s="151">
        <f>SUM(B5:I5)</f>
        <v/>
      </c>
      <c r="K5" s="150" t="n"/>
      <c r="L5" s="150" t="n"/>
      <c r="M5" s="150" t="n"/>
      <c r="N5" s="150" t="n"/>
      <c r="O5" s="151">
        <f>J5-SUM(K5:N5)</f>
        <v/>
      </c>
      <c r="P5" s="96">
        <f>IF(J5=0,"",IF(COUNTIF(B5:I5,MAX(B5:I5))&gt;1,"Tie",INDEX($B$2:$I$2,1,MATCH(MAX(B5:I5),B5:I5,0))))</f>
        <v/>
      </c>
      <c r="Q5" s="152">
        <f>IF(J5=0,"",MAX(B5:I5)/J5)</f>
        <v/>
      </c>
      <c r="R5" s="98" t="n"/>
    </row>
    <row r="6">
      <c r="A6" s="149" t="n"/>
      <c r="B6" s="150" t="n"/>
      <c r="C6" s="150" t="n"/>
      <c r="D6" s="150" t="n"/>
      <c r="E6" s="150" t="n"/>
      <c r="F6" s="150" t="n"/>
      <c r="G6" s="150" t="n"/>
      <c r="H6" s="150" t="n"/>
      <c r="I6" s="150" t="n"/>
      <c r="J6" s="151">
        <f>SUM(B6:I6)</f>
        <v/>
      </c>
      <c r="K6" s="150" t="n"/>
      <c r="L6" s="150" t="n"/>
      <c r="M6" s="150" t="n"/>
      <c r="N6" s="150" t="n"/>
      <c r="O6" s="151">
        <f>J6-SUM(K6:N6)</f>
        <v/>
      </c>
      <c r="P6" s="96">
        <f>IF(J6=0,"",IF(COUNTIF(B6:I6,MAX(B6:I6))&gt;1,"Tie",INDEX($B$2:$I$2,1,MATCH(MAX(B6:I6),B6:I6,0))))</f>
        <v/>
      </c>
      <c r="Q6" s="152">
        <f>IF(J6=0,"",MAX(B6:I6)/J6)</f>
        <v/>
      </c>
      <c r="R6" s="98" t="n"/>
    </row>
    <row r="7">
      <c r="A7" s="149" t="n"/>
      <c r="B7" s="150" t="n"/>
      <c r="C7" s="150" t="n"/>
      <c r="D7" s="150" t="n"/>
      <c r="E7" s="150" t="n"/>
      <c r="F7" s="150" t="n"/>
      <c r="G7" s="150" t="n"/>
      <c r="H7" s="150" t="n"/>
      <c r="I7" s="150" t="n"/>
      <c r="J7" s="151">
        <f>SUM(B7:I7)</f>
        <v/>
      </c>
      <c r="K7" s="150" t="n"/>
      <c r="L7" s="150" t="n"/>
      <c r="M7" s="150" t="n"/>
      <c r="N7" s="150" t="n"/>
      <c r="O7" s="151">
        <f>J7-SUM(K7:N7)</f>
        <v/>
      </c>
      <c r="P7" s="96">
        <f>IF(J7=0,"",IF(COUNTIF(B7:I7,MAX(B7:I7))&gt;1,"Tie",INDEX($B$2:$I$2,1,MATCH(MAX(B7:I7),B7:I7,0))))</f>
        <v/>
      </c>
      <c r="Q7" s="152">
        <f>IF(J7=0,"",MAX(B7:I7)/J7)</f>
        <v/>
      </c>
      <c r="R7" s="98" t="n"/>
    </row>
    <row r="8">
      <c r="A8" s="149" t="n"/>
      <c r="B8" s="150" t="n"/>
      <c r="C8" s="150" t="n"/>
      <c r="D8" s="150" t="n"/>
      <c r="E8" s="150" t="n"/>
      <c r="F8" s="150" t="n"/>
      <c r="G8" s="150" t="n"/>
      <c r="H8" s="150" t="n"/>
      <c r="I8" s="150" t="n"/>
      <c r="J8" s="151">
        <f>SUM(B8:I8)</f>
        <v/>
      </c>
      <c r="K8" s="150" t="n"/>
      <c r="L8" s="150" t="n"/>
      <c r="M8" s="150" t="n"/>
      <c r="N8" s="150" t="n"/>
      <c r="O8" s="151">
        <f>J8-SUM(K8:N8)</f>
        <v/>
      </c>
      <c r="P8" s="96">
        <f>IF(J8=0,"",IF(COUNTIF(B8:I8,MAX(B8:I8))&gt;1,"Tie",INDEX($B$2:$I$2,1,MATCH(MAX(B8:I8),B8:I8,0))))</f>
        <v/>
      </c>
      <c r="Q8" s="152">
        <f>IF(J8=0,"",MAX(B8:I8)/J8)</f>
        <v/>
      </c>
      <c r="R8" s="98" t="n"/>
    </row>
    <row r="9">
      <c r="A9" s="149" t="n"/>
      <c r="B9" s="150" t="n"/>
      <c r="C9" s="150" t="n"/>
      <c r="D9" s="150" t="n"/>
      <c r="E9" s="150" t="n"/>
      <c r="F9" s="150" t="n"/>
      <c r="G9" s="150" t="n"/>
      <c r="H9" s="150" t="n"/>
      <c r="I9" s="150" t="n"/>
      <c r="J9" s="151">
        <f>SUM(B9:I9)</f>
        <v/>
      </c>
      <c r="K9" s="150" t="n"/>
      <c r="L9" s="150" t="n"/>
      <c r="M9" s="150" t="n"/>
      <c r="N9" s="150" t="n"/>
      <c r="O9" s="151">
        <f>J9-SUM(K9:N9)</f>
        <v/>
      </c>
      <c r="P9" s="96">
        <f>IF(J9=0,"",IF(COUNTIF(B9:I9,MAX(B9:I9))&gt;1,"Tie",INDEX($B$2:$I$2,1,MATCH(MAX(B9:I9),B9:I9,0))))</f>
        <v/>
      </c>
      <c r="Q9" s="152">
        <f>IF(J9=0,"",MAX(B9:I9)/J9)</f>
        <v/>
      </c>
      <c r="R9" s="98" t="n"/>
    </row>
    <row r="10">
      <c r="A10" s="149" t="n"/>
      <c r="B10" s="150" t="n"/>
      <c r="C10" s="150" t="n"/>
      <c r="D10" s="150" t="n"/>
      <c r="E10" s="150" t="n"/>
      <c r="F10" s="150" t="n"/>
      <c r="G10" s="150" t="n"/>
      <c r="H10" s="150" t="n"/>
      <c r="I10" s="150" t="n"/>
      <c r="J10" s="151">
        <f>SUM(B10:I10)</f>
        <v/>
      </c>
      <c r="K10" s="150" t="n"/>
      <c r="L10" s="150" t="n"/>
      <c r="M10" s="150" t="n"/>
      <c r="N10" s="150" t="n"/>
      <c r="O10" s="151">
        <f>J10-SUM(K10:N10)</f>
        <v/>
      </c>
      <c r="P10" s="96">
        <f>IF(J10=0,"",IF(COUNTIF(B10:I10,MAX(B10:I10))&gt;1,"Tie",INDEX($B$2:$I$2,1,MATCH(MAX(B10:I10),B10:I10,0))))</f>
        <v/>
      </c>
      <c r="Q10" s="152">
        <f>IF(J10=0,"",MAX(B10:I10)/J10)</f>
        <v/>
      </c>
      <c r="R10" s="98" t="n"/>
    </row>
    <row r="11">
      <c r="A11" s="149" t="n"/>
      <c r="B11" s="150" t="n"/>
      <c r="C11" s="150" t="n"/>
      <c r="D11" s="150" t="n"/>
      <c r="E11" s="150" t="n"/>
      <c r="F11" s="150" t="n"/>
      <c r="G11" s="150" t="n"/>
      <c r="H11" s="150" t="n"/>
      <c r="I11" s="150" t="n"/>
      <c r="J11" s="151">
        <f>SUM(B11:I11)</f>
        <v/>
      </c>
      <c r="K11" s="150" t="n"/>
      <c r="L11" s="150" t="n"/>
      <c r="M11" s="150" t="n"/>
      <c r="N11" s="150" t="n"/>
      <c r="O11" s="151">
        <f>J11-SUM(K11:N11)</f>
        <v/>
      </c>
      <c r="P11" s="96">
        <f>IF(J11=0,"",IF(COUNTIF(B11:I11,MAX(B11:I11))&gt;1,"Tie",INDEX($B$2:$I$2,1,MATCH(MAX(B11:I11),B11:I11,0))))</f>
        <v/>
      </c>
      <c r="Q11" s="152">
        <f>IF(J11=0,"",MAX(B11:I11)/J11)</f>
        <v/>
      </c>
      <c r="R11" s="98" t="n"/>
    </row>
    <row r="12">
      <c r="A12" s="149" t="n"/>
      <c r="B12" s="150" t="n"/>
      <c r="C12" s="150" t="n"/>
      <c r="D12" s="150" t="n"/>
      <c r="E12" s="150" t="n"/>
      <c r="F12" s="150" t="n"/>
      <c r="G12" s="150" t="n"/>
      <c r="H12" s="150" t="n"/>
      <c r="I12" s="150" t="n"/>
      <c r="J12" s="151">
        <f>SUM(B12:I12)</f>
        <v/>
      </c>
      <c r="K12" s="150" t="n"/>
      <c r="L12" s="150" t="n"/>
      <c r="M12" s="150" t="n"/>
      <c r="N12" s="150" t="n"/>
      <c r="O12" s="151">
        <f>J12-SUM(K12:N12)</f>
        <v/>
      </c>
      <c r="P12" s="96">
        <f>IF(J12=0,"",IF(COUNTIF(B12:I12,MAX(B12:I12))&gt;1,"Tie",INDEX($B$2:$I$2,1,MATCH(MAX(B12:I12),B12:I12,0))))</f>
        <v/>
      </c>
      <c r="Q12" s="152">
        <f>IF(J12=0,"",MAX(B12:I12)/J12)</f>
        <v/>
      </c>
      <c r="R12" s="98" t="n"/>
    </row>
    <row r="13">
      <c r="A13" s="149" t="n"/>
      <c r="B13" s="150" t="n"/>
      <c r="C13" s="150" t="n"/>
      <c r="D13" s="150" t="n"/>
      <c r="E13" s="150" t="n"/>
      <c r="F13" s="150" t="n"/>
      <c r="G13" s="150" t="n"/>
      <c r="H13" s="150" t="n"/>
      <c r="I13" s="150" t="n"/>
      <c r="J13" s="151">
        <f>SUM(B13:I13)</f>
        <v/>
      </c>
      <c r="K13" s="150" t="n"/>
      <c r="L13" s="150" t="n"/>
      <c r="M13" s="150" t="n"/>
      <c r="N13" s="150" t="n"/>
      <c r="O13" s="151">
        <f>J13-SUM(K13:N13)</f>
        <v/>
      </c>
      <c r="P13" s="96">
        <f>IF(J13=0,"",IF(COUNTIF(B13:I13,MAX(B13:I13))&gt;1,"Tie",INDEX($B$2:$I$2,1,MATCH(MAX(B13:I13),B13:I13,0))))</f>
        <v/>
      </c>
      <c r="Q13" s="152">
        <f>IF(J13=0,"",MAX(B13:I13)/J13)</f>
        <v/>
      </c>
      <c r="R13" s="98" t="n"/>
    </row>
    <row r="14">
      <c r="A14" s="149" t="n"/>
      <c r="B14" s="150" t="n"/>
      <c r="C14" s="150" t="n"/>
      <c r="D14" s="150" t="n"/>
      <c r="E14" s="150" t="n"/>
      <c r="F14" s="150" t="n"/>
      <c r="G14" s="150" t="n"/>
      <c r="H14" s="150" t="n"/>
      <c r="I14" s="150" t="n"/>
      <c r="J14" s="151">
        <f>SUM(B14:I14)</f>
        <v/>
      </c>
      <c r="K14" s="150" t="n"/>
      <c r="L14" s="150" t="n"/>
      <c r="M14" s="150" t="n"/>
      <c r="N14" s="150" t="n"/>
      <c r="O14" s="151">
        <f>J14-SUM(K14:N14)</f>
        <v/>
      </c>
      <c r="P14" s="96">
        <f>IF(J14=0,"",IF(COUNTIF(B14:I14,MAX(B14:I14))&gt;1,"Tie",INDEX($B$2:$I$2,1,MATCH(MAX(B14:I14),B14:I14,0))))</f>
        <v/>
      </c>
      <c r="Q14" s="152">
        <f>IF(J14=0,"",MAX(B14:I14)/J14)</f>
        <v/>
      </c>
      <c r="R14" s="98" t="n"/>
    </row>
    <row r="15">
      <c r="A15" s="149" t="n"/>
      <c r="B15" s="150" t="n"/>
      <c r="C15" s="150" t="n"/>
      <c r="D15" s="150" t="n"/>
      <c r="E15" s="150" t="n"/>
      <c r="F15" s="150" t="n"/>
      <c r="G15" s="150" t="n"/>
      <c r="H15" s="150" t="n"/>
      <c r="I15" s="150" t="n"/>
      <c r="J15" s="151">
        <f>SUM(B15:I15)</f>
        <v/>
      </c>
      <c r="K15" s="150" t="n"/>
      <c r="L15" s="150" t="n"/>
      <c r="M15" s="150" t="n"/>
      <c r="N15" s="150" t="n"/>
      <c r="O15" s="151">
        <f>J15-SUM(K15:N15)</f>
        <v/>
      </c>
      <c r="P15" s="96">
        <f>IF(J15=0,"",IF(COUNTIF(B15:I15,MAX(B15:I15))&gt;1,"Tie",INDEX($B$2:$I$2,1,MATCH(MAX(B15:I15),B15:I15,0))))</f>
        <v/>
      </c>
      <c r="Q15" s="152">
        <f>IF(J15=0,"",MAX(B15:I15)/J15)</f>
        <v/>
      </c>
      <c r="R15" s="98" t="n"/>
    </row>
    <row r="16">
      <c r="A16" s="149" t="n"/>
      <c r="B16" s="150" t="n"/>
      <c r="C16" s="150" t="n"/>
      <c r="D16" s="150" t="n"/>
      <c r="E16" s="150" t="n"/>
      <c r="F16" s="150" t="n"/>
      <c r="G16" s="150" t="n"/>
      <c r="H16" s="150" t="n"/>
      <c r="I16" s="150" t="n"/>
      <c r="J16" s="151">
        <f>SUM(B16:I16)</f>
        <v/>
      </c>
      <c r="K16" s="150" t="n"/>
      <c r="L16" s="150" t="n"/>
      <c r="M16" s="150" t="n"/>
      <c r="N16" s="150" t="n"/>
      <c r="O16" s="151">
        <f>J16-SUM(K16:N16)</f>
        <v/>
      </c>
      <c r="P16" s="96">
        <f>IF(J16=0,"",IF(COUNTIF(B16:I16,MAX(B16:I16))&gt;1,"Tie",INDEX($B$2:$I$2,1,MATCH(MAX(B16:I16),B16:I16,0))))</f>
        <v/>
      </c>
      <c r="Q16" s="152">
        <f>IF(J16=0,"",MAX(B16:I16)/J16)</f>
        <v/>
      </c>
      <c r="R16" s="98" t="n"/>
    </row>
    <row r="17">
      <c r="A17" s="149" t="n"/>
      <c r="B17" s="150" t="n"/>
      <c r="C17" s="150" t="n"/>
      <c r="D17" s="150" t="n"/>
      <c r="E17" s="150" t="n"/>
      <c r="F17" s="150" t="n"/>
      <c r="G17" s="150" t="n"/>
      <c r="H17" s="150" t="n"/>
      <c r="I17" s="150" t="n"/>
      <c r="J17" s="151">
        <f>SUM(B17:I17)</f>
        <v/>
      </c>
      <c r="K17" s="150" t="n"/>
      <c r="L17" s="150" t="n"/>
      <c r="M17" s="150" t="n"/>
      <c r="N17" s="150" t="n"/>
      <c r="O17" s="151">
        <f>J17-SUM(K17:N17)</f>
        <v/>
      </c>
      <c r="P17" s="96">
        <f>IF(J17=0,"",IF(COUNTIF(B17:I17,MAX(B17:I17))&gt;1,"Tie",INDEX($B$2:$I$2,1,MATCH(MAX(B17:I17),B17:I17,0))))</f>
        <v/>
      </c>
      <c r="Q17" s="152">
        <f>IF(J17=0,"",MAX(B17:I17)/J17)</f>
        <v/>
      </c>
      <c r="R17" s="98" t="n"/>
    </row>
    <row r="18">
      <c r="A18" s="149" t="n"/>
      <c r="B18" s="150" t="n"/>
      <c r="C18" s="150" t="n"/>
      <c r="D18" s="150" t="n"/>
      <c r="E18" s="150" t="n"/>
      <c r="F18" s="150" t="n"/>
      <c r="G18" s="150" t="n"/>
      <c r="H18" s="150" t="n"/>
      <c r="I18" s="150" t="n"/>
      <c r="J18" s="151">
        <f>SUM(B18:I18)</f>
        <v/>
      </c>
      <c r="K18" s="150" t="n"/>
      <c r="L18" s="150" t="n"/>
      <c r="M18" s="150" t="n"/>
      <c r="N18" s="150" t="n"/>
      <c r="O18" s="151">
        <f>J18-SUM(K18:N18)</f>
        <v/>
      </c>
      <c r="P18" s="96">
        <f>IF(J18=0,"",IF(COUNTIF(B18:I18,MAX(B18:I18))&gt;1,"Tie",INDEX($B$2:$I$2,1,MATCH(MAX(B18:I18),B18:I18,0))))</f>
        <v/>
      </c>
      <c r="Q18" s="152">
        <f>IF(J18=0,"",MAX(B18:I18)/J18)</f>
        <v/>
      </c>
      <c r="R18" s="98" t="n"/>
    </row>
    <row r="19">
      <c r="A19" s="149" t="n"/>
      <c r="B19" s="150" t="n"/>
      <c r="C19" s="150" t="n"/>
      <c r="D19" s="150" t="n"/>
      <c r="E19" s="150" t="n"/>
      <c r="F19" s="150" t="n"/>
      <c r="G19" s="150" t="n"/>
      <c r="H19" s="150" t="n"/>
      <c r="I19" s="150" t="n"/>
      <c r="J19" s="151">
        <f>SUM(B19:I19)</f>
        <v/>
      </c>
      <c r="K19" s="150" t="n"/>
      <c r="L19" s="150" t="n"/>
      <c r="M19" s="150" t="n"/>
      <c r="N19" s="150" t="n"/>
      <c r="O19" s="151">
        <f>J19-SUM(K19:N19)</f>
        <v/>
      </c>
      <c r="P19" s="96">
        <f>IF(J19=0,"",IF(COUNTIF(B19:I19,MAX(B19:I19))&gt;1,"Tie",INDEX($B$2:$I$2,1,MATCH(MAX(B19:I19),B19:I19,0))))</f>
        <v/>
      </c>
      <c r="Q19" s="152">
        <f>IF(J19=0,"",MAX(B19:I19)/J19)</f>
        <v/>
      </c>
      <c r="R19" s="98" t="n"/>
    </row>
    <row r="20">
      <c r="A20" s="149" t="n"/>
      <c r="B20" s="150" t="n"/>
      <c r="C20" s="150" t="n"/>
      <c r="D20" s="150" t="n"/>
      <c r="E20" s="150" t="n"/>
      <c r="F20" s="150" t="n"/>
      <c r="G20" s="150" t="n"/>
      <c r="H20" s="150" t="n"/>
      <c r="I20" s="150" t="n"/>
      <c r="J20" s="151">
        <f>SUM(B20:I20)</f>
        <v/>
      </c>
      <c r="K20" s="150" t="n"/>
      <c r="L20" s="150" t="n"/>
      <c r="M20" s="150" t="n"/>
      <c r="N20" s="150" t="n"/>
      <c r="O20" s="151">
        <f>J20-SUM(K20:N20)</f>
        <v/>
      </c>
      <c r="P20" s="96">
        <f>IF(J20=0,"",IF(COUNTIF(B20:I20,MAX(B20:I20))&gt;1,"Tie",INDEX($B$2:$I$2,1,MATCH(MAX(B20:I20),B20:I20,0))))</f>
        <v/>
      </c>
      <c r="Q20" s="152">
        <f>IF(J20=0,"",MAX(B20:I20)/J20)</f>
        <v/>
      </c>
      <c r="R20" s="98" t="n"/>
    </row>
    <row r="21">
      <c r="A21" s="149" t="n"/>
      <c r="B21" s="150" t="n"/>
      <c r="C21" s="150" t="n"/>
      <c r="D21" s="150" t="n"/>
      <c r="E21" s="150" t="n"/>
      <c r="F21" s="150" t="n"/>
      <c r="G21" s="150" t="n"/>
      <c r="H21" s="150" t="n"/>
      <c r="I21" s="150" t="n"/>
      <c r="J21" s="151">
        <f>SUM(B21:I21)</f>
        <v/>
      </c>
      <c r="K21" s="150" t="n"/>
      <c r="L21" s="150" t="n"/>
      <c r="M21" s="150" t="n"/>
      <c r="N21" s="150" t="n"/>
      <c r="O21" s="151">
        <f>J21-SUM(K21:N21)</f>
        <v/>
      </c>
      <c r="P21" s="96">
        <f>IF(J21=0,"",IF(COUNTIF(B21:I21,MAX(B21:I21))&gt;1,"Tie",INDEX($B$2:$I$2,1,MATCH(MAX(B21:I21),B21:I21,0))))</f>
        <v/>
      </c>
      <c r="Q21" s="152">
        <f>IF(J21=0,"",MAX(B21:I21)/J21)</f>
        <v/>
      </c>
      <c r="R21" s="98" t="n"/>
    </row>
    <row r="22">
      <c r="A22" s="149" t="n"/>
      <c r="B22" s="150" t="n"/>
      <c r="C22" s="150" t="n"/>
      <c r="D22" s="150" t="n"/>
      <c r="E22" s="150" t="n"/>
      <c r="F22" s="150" t="n"/>
      <c r="G22" s="150" t="n"/>
      <c r="H22" s="150" t="n"/>
      <c r="I22" s="150" t="n"/>
      <c r="J22" s="151">
        <f>SUM(B22:I22)</f>
        <v/>
      </c>
      <c r="K22" s="150" t="n"/>
      <c r="L22" s="150" t="n"/>
      <c r="M22" s="150" t="n"/>
      <c r="N22" s="150" t="n"/>
      <c r="O22" s="151">
        <f>J22-SUM(K22:N22)</f>
        <v/>
      </c>
      <c r="P22" s="96">
        <f>IF(J22=0,"",IF(COUNTIF(B22:I22,MAX(B22:I22))&gt;1,"Tie",INDEX($B$2:$I$2,1,MATCH(MAX(B22:I22),B22:I22,0))))</f>
        <v/>
      </c>
      <c r="Q22" s="152">
        <f>IF(J22=0,"",MAX(B22:I22)/J22)</f>
        <v/>
      </c>
      <c r="R22" s="98" t="n"/>
    </row>
    <row r="23">
      <c r="A23" s="149" t="n"/>
      <c r="B23" s="150" t="n"/>
      <c r="C23" s="150" t="n"/>
      <c r="D23" s="150" t="n"/>
      <c r="E23" s="150" t="n"/>
      <c r="F23" s="150" t="n"/>
      <c r="G23" s="150" t="n"/>
      <c r="H23" s="150" t="n"/>
      <c r="I23" s="150" t="n"/>
      <c r="J23" s="151">
        <f>SUM(B23:I23)</f>
        <v/>
      </c>
      <c r="K23" s="150" t="n"/>
      <c r="L23" s="150" t="n"/>
      <c r="M23" s="150" t="n"/>
      <c r="N23" s="150" t="n"/>
      <c r="O23" s="151">
        <f>J23-SUM(K23:N23)</f>
        <v/>
      </c>
      <c r="P23" s="96">
        <f>IF(J23=0,"",IF(COUNTIF(B23:I23,MAX(B23:I23))&gt;1,"Tie",INDEX($B$2:$I$2,1,MATCH(MAX(B23:I23),B23:I23,0))))</f>
        <v/>
      </c>
      <c r="Q23" s="152">
        <f>IF(J23=0,"",MAX(B23:I23)/J23)</f>
        <v/>
      </c>
      <c r="R23" s="98" t="n"/>
    </row>
    <row r="24">
      <c r="A24" s="149" t="n"/>
      <c r="B24" s="150" t="n"/>
      <c r="C24" s="150" t="n"/>
      <c r="D24" s="150" t="n"/>
      <c r="E24" s="150" t="n"/>
      <c r="F24" s="150" t="n"/>
      <c r="G24" s="150" t="n"/>
      <c r="H24" s="150" t="n"/>
      <c r="I24" s="150" t="n"/>
      <c r="J24" s="151">
        <f>SUM(B24:I24)</f>
        <v/>
      </c>
      <c r="K24" s="150" t="n"/>
      <c r="L24" s="150" t="n"/>
      <c r="M24" s="150" t="n"/>
      <c r="N24" s="150" t="n"/>
      <c r="O24" s="151">
        <f>J24-SUM(K24:N24)</f>
        <v/>
      </c>
      <c r="P24" s="96">
        <f>IF(J24=0,"",IF(COUNTIF(B24:I24,MAX(B24:I24))&gt;1,"Tie",INDEX($B$2:$I$2,1,MATCH(MAX(B24:I24),B24:I24,0))))</f>
        <v/>
      </c>
      <c r="Q24" s="152">
        <f>IF(J24=0,"",MAX(B24:I24)/J24)</f>
        <v/>
      </c>
      <c r="R24" s="98" t="n"/>
    </row>
    <row r="25">
      <c r="A25" s="149" t="n"/>
      <c r="B25" s="150" t="n"/>
      <c r="C25" s="150" t="n"/>
      <c r="D25" s="150" t="n"/>
      <c r="E25" s="150" t="n"/>
      <c r="F25" s="150" t="n"/>
      <c r="G25" s="150" t="n"/>
      <c r="H25" s="150" t="n"/>
      <c r="I25" s="150" t="n"/>
      <c r="J25" s="151">
        <f>SUM(B25:I25)</f>
        <v/>
      </c>
      <c r="K25" s="150" t="n"/>
      <c r="L25" s="150" t="n"/>
      <c r="M25" s="150" t="n"/>
      <c r="N25" s="150" t="n"/>
      <c r="O25" s="151">
        <f>J25-SUM(K25:N25)</f>
        <v/>
      </c>
      <c r="P25" s="96">
        <f>IF(J25=0,"",IF(COUNTIF(B25:I25,MAX(B25:I25))&gt;1,"Tie",INDEX($B$2:$I$2,1,MATCH(MAX(B25:I25),B25:I25,0))))</f>
        <v/>
      </c>
      <c r="Q25" s="152">
        <f>IF(J25=0,"",MAX(B25:I25)/J25)</f>
        <v/>
      </c>
      <c r="R25" s="98" t="n"/>
    </row>
    <row r="26">
      <c r="A26" s="149" t="n"/>
      <c r="B26" s="150" t="n"/>
      <c r="C26" s="150" t="n"/>
      <c r="D26" s="150" t="n"/>
      <c r="E26" s="150" t="n"/>
      <c r="F26" s="150" t="n"/>
      <c r="G26" s="150" t="n"/>
      <c r="H26" s="150" t="n"/>
      <c r="I26" s="150" t="n"/>
      <c r="J26" s="151">
        <f>SUM(B26:I26)</f>
        <v/>
      </c>
      <c r="K26" s="150" t="n"/>
      <c r="L26" s="150" t="n"/>
      <c r="M26" s="150" t="n"/>
      <c r="N26" s="150" t="n"/>
      <c r="O26" s="151">
        <f>J26-SUM(K26:N26)</f>
        <v/>
      </c>
      <c r="P26" s="96">
        <f>IF(J26=0,"",IF(COUNTIF(B26:I26,MAX(B26:I26))&gt;1,"Tie",INDEX($B$2:$I$2,1,MATCH(MAX(B26:I26),B26:I26,0))))</f>
        <v/>
      </c>
      <c r="Q26" s="152">
        <f>IF(J26=0,"",MAX(B26:I26)/J26)</f>
        <v/>
      </c>
      <c r="R26" s="98" t="n"/>
    </row>
    <row r="27">
      <c r="A27" s="149" t="n"/>
      <c r="B27" s="150" t="n"/>
      <c r="C27" s="150" t="n"/>
      <c r="D27" s="150" t="n"/>
      <c r="E27" s="150" t="n"/>
      <c r="F27" s="150" t="n"/>
      <c r="G27" s="150" t="n"/>
      <c r="H27" s="150" t="n"/>
      <c r="I27" s="150" t="n"/>
      <c r="J27" s="151">
        <f>SUM(B27:I27)</f>
        <v/>
      </c>
      <c r="K27" s="150" t="n"/>
      <c r="L27" s="150" t="n"/>
      <c r="M27" s="150" t="n"/>
      <c r="N27" s="150" t="n"/>
      <c r="O27" s="151">
        <f>J27-SUM(K27:N27)</f>
        <v/>
      </c>
      <c r="P27" s="96">
        <f>IF(J27=0,"",IF(COUNTIF(B27:I27,MAX(B27:I27))&gt;1,"Tie",INDEX($B$2:$I$2,1,MATCH(MAX(B27:I27),B27:I27,0))))</f>
        <v/>
      </c>
      <c r="Q27" s="152">
        <f>IF(J27=0,"",MAX(B27:I27)/J27)</f>
        <v/>
      </c>
      <c r="R27" s="98" t="n"/>
    </row>
    <row r="28">
      <c r="A28" s="149" t="n"/>
      <c r="B28" s="150" t="n"/>
      <c r="C28" s="150" t="n"/>
      <c r="D28" s="150" t="n"/>
      <c r="E28" s="150" t="n"/>
      <c r="F28" s="150" t="n"/>
      <c r="G28" s="150" t="n"/>
      <c r="H28" s="150" t="n"/>
      <c r="I28" s="150" t="n"/>
      <c r="J28" s="151">
        <f>SUM(B28:I28)</f>
        <v/>
      </c>
      <c r="K28" s="150" t="n"/>
      <c r="L28" s="150" t="n"/>
      <c r="M28" s="150" t="n"/>
      <c r="N28" s="150" t="n"/>
      <c r="O28" s="151">
        <f>J28-SUM(K28:N28)</f>
        <v/>
      </c>
      <c r="P28" s="96">
        <f>IF(J28=0,"",IF(COUNTIF(B28:I28,MAX(B28:I28))&gt;1,"Tie",INDEX($B$2:$I$2,1,MATCH(MAX(B28:I28),B28:I28,0))))</f>
        <v/>
      </c>
      <c r="Q28" s="152">
        <f>IF(J28=0,"",MAX(B28:I28)/J28)</f>
        <v/>
      </c>
      <c r="R28" s="98" t="n"/>
    </row>
    <row r="29">
      <c r="A29" s="149" t="n"/>
      <c r="B29" s="150" t="n"/>
      <c r="C29" s="150" t="n"/>
      <c r="D29" s="150" t="n"/>
      <c r="E29" s="150" t="n"/>
      <c r="F29" s="150" t="n"/>
      <c r="G29" s="150" t="n"/>
      <c r="H29" s="150" t="n"/>
      <c r="I29" s="150" t="n"/>
      <c r="J29" s="151">
        <f>SUM(B29:I29)</f>
        <v/>
      </c>
      <c r="K29" s="150" t="n"/>
      <c r="L29" s="150" t="n"/>
      <c r="M29" s="150" t="n"/>
      <c r="N29" s="150" t="n"/>
      <c r="O29" s="151">
        <f>J29-SUM(K29:N29)</f>
        <v/>
      </c>
      <c r="P29" s="96">
        <f>IF(J29=0,"",IF(COUNTIF(B29:I29,MAX(B29:I29))&gt;1,"Tie",INDEX($B$2:$I$2,1,MATCH(MAX(B29:I29),B29:I29,0))))</f>
        <v/>
      </c>
      <c r="Q29" s="152">
        <f>IF(J29=0,"",MAX(B29:I29)/J29)</f>
        <v/>
      </c>
      <c r="R29" s="98" t="n"/>
    </row>
    <row r="30">
      <c r="A30" s="149" t="n"/>
      <c r="B30" s="150" t="n"/>
      <c r="C30" s="150" t="n"/>
      <c r="D30" s="150" t="n"/>
      <c r="E30" s="150" t="n"/>
      <c r="F30" s="150" t="n"/>
      <c r="G30" s="150" t="n"/>
      <c r="H30" s="150" t="n"/>
      <c r="I30" s="150" t="n"/>
      <c r="J30" s="151">
        <f>SUM(B30:I30)</f>
        <v/>
      </c>
      <c r="K30" s="150" t="n"/>
      <c r="L30" s="150" t="n"/>
      <c r="M30" s="150" t="n"/>
      <c r="N30" s="150" t="n"/>
      <c r="O30" s="151">
        <f>J30-SUM(K30:N30)</f>
        <v/>
      </c>
      <c r="P30" s="96">
        <f>IF(J30=0,"",IF(COUNTIF(B30:I30,MAX(B30:I30))&gt;1,"Tie",INDEX($B$2:$I$2,1,MATCH(MAX(B30:I30),B30:I30,0))))</f>
        <v/>
      </c>
      <c r="Q30" s="152">
        <f>IF(J30=0,"",MAX(B30:I30)/J30)</f>
        <v/>
      </c>
      <c r="R30" s="98" t="n"/>
    </row>
    <row r="31">
      <c r="A31" s="149" t="n"/>
      <c r="B31" s="150" t="n"/>
      <c r="C31" s="150" t="n"/>
      <c r="D31" s="150" t="n"/>
      <c r="E31" s="150" t="n"/>
      <c r="F31" s="150" t="n"/>
      <c r="G31" s="150" t="n"/>
      <c r="H31" s="150" t="n"/>
      <c r="I31" s="150" t="n"/>
      <c r="J31" s="151">
        <f>SUM(B31:I31)</f>
        <v/>
      </c>
      <c r="K31" s="150" t="n"/>
      <c r="L31" s="150" t="n"/>
      <c r="M31" s="150" t="n"/>
      <c r="N31" s="150" t="n"/>
      <c r="O31" s="151">
        <f>J31-SUM(K31:N31)</f>
        <v/>
      </c>
      <c r="P31" s="96">
        <f>IF(J31=0,"",IF(COUNTIF(B31:I31,MAX(B31:I31))&gt;1,"Tie",INDEX($B$2:$I$2,1,MATCH(MAX(B31:I31),B31:I31,0))))</f>
        <v/>
      </c>
      <c r="Q31" s="152">
        <f>IF(J31=0,"",MAX(B31:I31)/J31)</f>
        <v/>
      </c>
      <c r="R31" s="98" t="n"/>
    </row>
    <row r="32">
      <c r="A32" s="149" t="n"/>
      <c r="B32" s="150" t="n"/>
      <c r="C32" s="150" t="n"/>
      <c r="D32" s="150" t="n"/>
      <c r="E32" s="150" t="n"/>
      <c r="F32" s="150" t="n"/>
      <c r="G32" s="150" t="n"/>
      <c r="H32" s="150" t="n"/>
      <c r="I32" s="150" t="n"/>
      <c r="J32" s="151">
        <f>SUM(B32:I32)</f>
        <v/>
      </c>
      <c r="K32" s="150" t="n"/>
      <c r="L32" s="150" t="n"/>
      <c r="M32" s="150" t="n"/>
      <c r="N32" s="150" t="n"/>
      <c r="O32" s="151">
        <f>J32-SUM(K32:N32)</f>
        <v/>
      </c>
      <c r="P32" s="96">
        <f>IF(J32=0,"",IF(COUNTIF(B32:I32,MAX(B32:I32))&gt;1,"Tie",INDEX($B$2:$I$2,1,MATCH(MAX(B32:I32),B32:I32,0))))</f>
        <v/>
      </c>
      <c r="Q32" s="152">
        <f>IF(J32=0,"",MAX(B32:I32)/J32)</f>
        <v/>
      </c>
      <c r="R32" s="98" t="n"/>
    </row>
    <row r="33">
      <c r="A33" s="149" t="n"/>
      <c r="B33" s="150" t="n"/>
      <c r="C33" s="150" t="n"/>
      <c r="D33" s="150" t="n"/>
      <c r="E33" s="150" t="n"/>
      <c r="F33" s="150" t="n"/>
      <c r="G33" s="150" t="n"/>
      <c r="H33" s="150" t="n"/>
      <c r="I33" s="150" t="n"/>
      <c r="J33" s="151">
        <f>SUM(B33:I33)</f>
        <v/>
      </c>
      <c r="K33" s="150" t="n"/>
      <c r="L33" s="150" t="n"/>
      <c r="M33" s="150" t="n"/>
      <c r="N33" s="150" t="n"/>
      <c r="O33" s="151">
        <f>J33-SUM(K33:N33)</f>
        <v/>
      </c>
      <c r="P33" s="96">
        <f>IF(J33=0,"",IF(COUNTIF(B33:I33,MAX(B33:I33))&gt;1,"Tie",INDEX($B$2:$I$2,1,MATCH(MAX(B33:I33),B33:I33,0))))</f>
        <v/>
      </c>
      <c r="Q33" s="152">
        <f>IF(J33=0,"",MAX(B33:I33)/J33)</f>
        <v/>
      </c>
      <c r="R33" s="98" t="n"/>
    </row>
    <row r="34">
      <c r="A34" s="149" t="n"/>
      <c r="B34" s="150" t="n"/>
      <c r="C34" s="150" t="n"/>
      <c r="D34" s="150" t="n"/>
      <c r="E34" s="150" t="n"/>
      <c r="F34" s="150" t="n"/>
      <c r="G34" s="150" t="n"/>
      <c r="H34" s="150" t="n"/>
      <c r="I34" s="150" t="n"/>
      <c r="J34" s="151">
        <f>SUM(B34:I34)</f>
        <v/>
      </c>
      <c r="K34" s="150" t="n"/>
      <c r="L34" s="150" t="n"/>
      <c r="M34" s="150" t="n"/>
      <c r="N34" s="150" t="n"/>
      <c r="O34" s="151">
        <f>J34-SUM(K34:N34)</f>
        <v/>
      </c>
      <c r="P34" s="96">
        <f>IF(J34=0,"",IF(COUNTIF(B34:I34,MAX(B34:I34))&gt;1,"Tie",INDEX($B$2:$I$2,1,MATCH(MAX(B34:I34),B34:I34,0))))</f>
        <v/>
      </c>
      <c r="Q34" s="152">
        <f>IF(J34=0,"",MAX(B34:I34)/J34)</f>
        <v/>
      </c>
      <c r="R34" s="98" t="n"/>
    </row>
    <row r="35">
      <c r="A35" s="149" t="n"/>
      <c r="B35" s="150" t="n"/>
      <c r="C35" s="150" t="n"/>
      <c r="D35" s="150" t="n"/>
      <c r="E35" s="150" t="n"/>
      <c r="F35" s="150" t="n"/>
      <c r="G35" s="150" t="n"/>
      <c r="H35" s="150" t="n"/>
      <c r="I35" s="150" t="n"/>
      <c r="J35" s="151">
        <f>SUM(B35:I35)</f>
        <v/>
      </c>
      <c r="K35" s="150" t="n"/>
      <c r="L35" s="150" t="n"/>
      <c r="M35" s="150" t="n"/>
      <c r="N35" s="150" t="n"/>
      <c r="O35" s="151">
        <f>J35-SUM(K35:N35)</f>
        <v/>
      </c>
      <c r="P35" s="96">
        <f>IF(J35=0,"",IF(COUNTIF(B35:I35,MAX(B35:I35))&gt;1,"Tie",INDEX($B$2:$I$2,1,MATCH(MAX(B35:I35),B35:I35,0))))</f>
        <v/>
      </c>
      <c r="Q35" s="152">
        <f>IF(J35=0,"",MAX(B35:I35)/J35)</f>
        <v/>
      </c>
      <c r="R35" s="98" t="n"/>
    </row>
    <row r="36">
      <c r="A36" s="149" t="n"/>
      <c r="B36" s="150" t="n"/>
      <c r="C36" s="150" t="n"/>
      <c r="D36" s="150" t="n"/>
      <c r="E36" s="150" t="n"/>
      <c r="F36" s="150" t="n"/>
      <c r="G36" s="150" t="n"/>
      <c r="H36" s="150" t="n"/>
      <c r="I36" s="150" t="n"/>
      <c r="J36" s="151">
        <f>SUM(B36:I36)</f>
        <v/>
      </c>
      <c r="K36" s="150" t="n"/>
      <c r="L36" s="150" t="n"/>
      <c r="M36" s="150" t="n"/>
      <c r="N36" s="150" t="n"/>
      <c r="O36" s="151">
        <f>J36-SUM(K36:N36)</f>
        <v/>
      </c>
      <c r="P36" s="96">
        <f>IF(J36=0,"",IF(COUNTIF(B36:I36,MAX(B36:I36))&gt;1,"Tie",INDEX($B$2:$I$2,1,MATCH(MAX(B36:I36),B36:I36,0))))</f>
        <v/>
      </c>
      <c r="Q36" s="152">
        <f>IF(J36=0,"",MAX(B36:I36)/J36)</f>
        <v/>
      </c>
      <c r="R36" s="98" t="n"/>
    </row>
    <row r="37">
      <c r="A37" s="149" t="n"/>
      <c r="B37" s="150" t="n"/>
      <c r="C37" s="150" t="n"/>
      <c r="D37" s="150" t="n"/>
      <c r="E37" s="150" t="n"/>
      <c r="F37" s="150" t="n"/>
      <c r="G37" s="150" t="n"/>
      <c r="H37" s="150" t="n"/>
      <c r="I37" s="150" t="n"/>
      <c r="J37" s="151">
        <f>SUM(B37:I37)</f>
        <v/>
      </c>
      <c r="K37" s="150" t="n"/>
      <c r="L37" s="150" t="n"/>
      <c r="M37" s="150" t="n"/>
      <c r="N37" s="150" t="n"/>
      <c r="O37" s="151">
        <f>J37-SUM(K37:N37)</f>
        <v/>
      </c>
      <c r="P37" s="96">
        <f>IF(J37=0,"",IF(COUNTIF(B37:I37,MAX(B37:I37))&gt;1,"Tie",INDEX($B$2:$I$2,1,MATCH(MAX(B37:I37),B37:I37,0))))</f>
        <v/>
      </c>
      <c r="Q37" s="152">
        <f>IF(J37=0,"",MAX(B37:I37)/J37)</f>
        <v/>
      </c>
      <c r="R37" s="98" t="n"/>
    </row>
    <row r="38">
      <c r="A38" s="153" t="n"/>
      <c r="B38" s="154" t="n"/>
      <c r="C38" s="154" t="n"/>
      <c r="D38" s="154" t="n"/>
      <c r="E38" s="154" t="n"/>
      <c r="F38" s="154" t="n"/>
      <c r="G38" s="154" t="n"/>
      <c r="H38" s="154" t="n"/>
      <c r="I38" s="154" t="n"/>
      <c r="J38" s="155">
        <f>SUM(B38:I38)</f>
        <v/>
      </c>
      <c r="K38" s="154" t="n"/>
      <c r="L38" s="154" t="n"/>
      <c r="M38" s="154" t="n"/>
      <c r="N38" s="154" t="n"/>
      <c r="O38" s="155">
        <f>J38-SUM(K38:N38)</f>
        <v/>
      </c>
      <c r="P38" s="102">
        <f>IF(J38=0,"",IF(COUNTIF(B38:I38,MAX(B38:I38))&gt;1,"Tie",INDEX($B$2:$I$2,1,MATCH(MAX(B38:I38),B38:I38,0))))</f>
        <v/>
      </c>
      <c r="Q38" s="156">
        <f>IF(J38=0,"",MAX(B38:I38)/J38)</f>
        <v/>
      </c>
      <c r="R38" s="104" t="n"/>
    </row>
    <row r="39">
      <c r="A39" s="105" t="inlineStr">
        <is>
          <t>TOTAL</t>
        </is>
      </c>
      <c r="B39" s="157">
        <f>SUM(B3:B38)</f>
        <v/>
      </c>
      <c r="C39" s="157">
        <f>SUM(C3:C38)</f>
        <v/>
      </c>
      <c r="D39" s="157">
        <f>SUM(D3:D38)</f>
        <v/>
      </c>
      <c r="E39" s="157">
        <f>SUM(E3:E38)</f>
        <v/>
      </c>
      <c r="F39" s="157">
        <f>SUM(F3:F38)</f>
        <v/>
      </c>
      <c r="G39" s="157">
        <f>SUM(G3:G38)</f>
        <v/>
      </c>
      <c r="H39" s="157">
        <f>SUM(H3:H38)</f>
        <v/>
      </c>
      <c r="I39" s="157">
        <f>SUM(I3:I38)</f>
        <v/>
      </c>
      <c r="J39" s="157">
        <f>SUM(J3:J38)</f>
        <v/>
      </c>
      <c r="K39" s="157">
        <f>SUM(K3:K38)</f>
        <v/>
      </c>
      <c r="L39" s="157">
        <f>SUM(L3:L38)</f>
        <v/>
      </c>
      <c r="M39" s="157">
        <f>SUM(M3:M38)</f>
        <v/>
      </c>
      <c r="N39" s="157">
        <f>SUM(N3:N38)</f>
        <v/>
      </c>
      <c r="O39" s="157">
        <f>SUM(O3:O38)</f>
        <v/>
      </c>
      <c r="P39" s="105">
        <f>IF(J39=0,"",IF(COUNTIF(B39:I39,MAX(B39:I39))&gt;1,"Tie",INDEX($B$2:$I$2,1,MATCH(MAX(B39:I39),B39:I39,0))))</f>
        <v/>
      </c>
      <c r="Q39" s="158">
        <f>IF(J39=0,"",MAX(B39:I39)/J39)</f>
        <v/>
      </c>
      <c r="R39" s="105" t="inlineStr">
        <is>
          <t>Formula totals</t>
        </is>
      </c>
    </row>
  </sheetData>
  <mergeCells count="1">
    <mergeCell ref="A1:R1"/>
  </mergeCells>
  <dataValidations count="2">
    <dataValidation sqref="B3:I38" showDropDown="0" showInputMessage="0" showErrorMessage="1" allowBlank="1" errorTitle="Enter a valid amount" error="Use zero or a positive amount with no more than two decimal places, or leave the cell blank." type="custom" errorStyle="stop">
      <formula1>AND(B3&gt;=0,ROUND(B3,2)=B3)</formula1>
    </dataValidation>
    <dataValidation sqref="K3:N38" showDropDown="0" showInputMessage="0" showErrorMessage="1" allowBlank="1" errorTitle="Enter a valid amount" error="Use zero or a positive amount with no more than two decimal places, or leave the cell blank." type="custom" errorStyle="stop">
      <formula1>AND(K3&gt;=0,ROUND(K3,2)=K3)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3" customWidth="1" min="3" max="3"/>
    <col width="18" customWidth="1" min="4" max="4"/>
    <col width="18" customWidth="1" min="5" max="5"/>
    <col width="12" customWidth="1" min="6" max="6"/>
    <col width="3" customWidth="1" min="7" max="7"/>
    <col width="16" customWidth="1" min="8" max="8"/>
    <col width="16" customWidth="1" min="9" max="9"/>
    <col width="16" customWidth="1" min="10" max="10"/>
  </cols>
  <sheetData>
    <row r="1" ht="34" customHeight="1">
      <c r="A1" s="27" t="inlineStr">
        <is>
          <t>Creator Revenue Summary</t>
        </is>
      </c>
    </row>
    <row r="2">
      <c r="A2" s="28" t="n"/>
      <c r="B2" s="28" t="n"/>
      <c r="C2" s="28" t="n"/>
      <c r="D2" s="28" t="n"/>
      <c r="E2" s="28" t="n"/>
      <c r="F2" s="28" t="n"/>
      <c r="G2" s="28" t="n"/>
      <c r="H2" s="28" t="n"/>
      <c r="I2" s="28" t="n"/>
      <c r="J2" s="28" t="n"/>
    </row>
    <row r="3">
      <c r="A3" s="29" t="inlineStr">
        <is>
          <t>Formula-driven totals from Revenue Tracker. Blank workbook totals are zero; no earnings data or benchmarks are supplied.</t>
        </is>
      </c>
    </row>
    <row r="4">
      <c r="A4" s="28" t="n"/>
      <c r="B4" s="28" t="n"/>
      <c r="C4" s="28" t="n"/>
      <c r="D4" s="28" t="n"/>
      <c r="E4" s="28" t="n"/>
      <c r="F4" s="28" t="n"/>
      <c r="G4" s="28" t="n"/>
      <c r="H4" s="28" t="n"/>
      <c r="I4" s="28" t="n"/>
      <c r="J4" s="28" t="n"/>
    </row>
    <row r="5">
      <c r="A5" s="30" t="inlineStr">
        <is>
          <t>Workbook total</t>
        </is>
      </c>
      <c r="B5" s="32" t="inlineStr">
        <is>
          <t>Value</t>
        </is>
      </c>
      <c r="C5" s="28" t="n"/>
      <c r="D5" s="30" t="inlineStr">
        <is>
          <t>Revenue source</t>
        </is>
      </c>
      <c r="E5" s="31" t="inlineStr">
        <is>
          <t>Total</t>
        </is>
      </c>
      <c r="F5" s="32" t="inlineStr">
        <is>
          <t>Mix</t>
        </is>
      </c>
      <c r="G5" s="28" t="n"/>
      <c r="H5" s="143" t="inlineStr">
        <is>
          <t>Interpretation notes</t>
        </is>
      </c>
      <c r="I5" s="124" t="n"/>
      <c r="J5" s="144" t="n"/>
    </row>
    <row r="6" ht="25" customHeight="1">
      <c r="A6" s="129" t="inlineStr">
        <is>
          <t>Gross revenue</t>
        </is>
      </c>
      <c r="B6" s="159">
        <f>'Revenue Tracker'!$J$39</f>
        <v/>
      </c>
      <c r="C6" s="28" t="n"/>
      <c r="D6" s="131" t="inlineStr">
        <is>
          <t>YouTube</t>
        </is>
      </c>
      <c r="E6" s="159">
        <f>'Revenue Tracker'!$B$39</f>
        <v/>
      </c>
      <c r="F6" s="160">
        <f>IF('Revenue Tracker'!$J$39=0,0,E6/'Revenue Tracker'!$J$39)</f>
        <v/>
      </c>
      <c r="G6" s="28" t="n"/>
      <c r="H6" s="41" t="inlineStr">
        <is>
          <t>Gross and net are arithmetic summaries of entered values, not forecasts.</t>
        </is>
      </c>
    </row>
    <row r="7" ht="25" customHeight="1">
      <c r="A7" s="133" t="inlineStr">
        <is>
          <t>Fees, refunds, and costs</t>
        </is>
      </c>
      <c r="B7" s="161">
        <f>SUM('Revenue Tracker'!$K$39:$M$39)</f>
        <v/>
      </c>
      <c r="C7" s="28" t="n"/>
      <c r="D7" s="135" t="inlineStr">
        <is>
          <t>Patreon</t>
        </is>
      </c>
      <c r="E7" s="161">
        <f>'Revenue Tracker'!$C$39</f>
        <v/>
      </c>
      <c r="F7" s="162">
        <f>IF('Revenue Tracker'!$J$39=0,0,E7/'Revenue Tracker'!$J$39)</f>
        <v/>
      </c>
      <c r="G7" s="28" t="n"/>
    </row>
    <row r="8" ht="25" customHeight="1">
      <c r="A8" s="133" t="inlineStr">
        <is>
          <t>Planned reserve</t>
        </is>
      </c>
      <c r="B8" s="161">
        <f>'Revenue Tracker'!$N$39</f>
        <v/>
      </c>
      <c r="C8" s="28" t="n"/>
      <c r="D8" s="135" t="inlineStr">
        <is>
          <t>Newsletter</t>
        </is>
      </c>
      <c r="E8" s="161">
        <f>'Revenue Tracker'!$D$39</f>
        <v/>
      </c>
      <c r="F8" s="162">
        <f>IF('Revenue Tracker'!$J$39=0,0,E8/'Revenue Tracker'!$J$39)</f>
        <v/>
      </c>
      <c r="G8" s="28" t="n"/>
      <c r="H8" s="41" t="inlineStr">
        <is>
          <t>Planned reserve is optional and does not calculate taxes or required savings.</t>
        </is>
      </c>
    </row>
    <row r="9" ht="25" customHeight="1">
      <c r="A9" s="133" t="inlineStr">
        <is>
          <t>Planned net</t>
        </is>
      </c>
      <c r="B9" s="161">
        <f>'Revenue Tracker'!$O$39</f>
        <v/>
      </c>
      <c r="C9" s="28" t="n"/>
      <c r="D9" s="135" t="inlineStr">
        <is>
          <t>Sponsorships</t>
        </is>
      </c>
      <c r="E9" s="161">
        <f>'Revenue Tracker'!$E$39</f>
        <v/>
      </c>
      <c r="F9" s="162">
        <f>IF('Revenue Tracker'!$J$39=0,0,E9/'Revenue Tracker'!$J$39)</f>
        <v/>
      </c>
      <c r="G9" s="28" t="n"/>
    </row>
    <row r="10" ht="25" customHeight="1">
      <c r="A10" s="133" t="inlineStr">
        <is>
          <t>Reporting periods entered</t>
        </is>
      </c>
      <c r="B10" s="163">
        <f>COUNTA('Revenue Tracker'!$A$3:$A$38)</f>
        <v/>
      </c>
      <c r="C10" s="28" t="n"/>
      <c r="D10" s="135" t="inlineStr">
        <is>
          <t>UGC</t>
        </is>
      </c>
      <c r="E10" s="161">
        <f>'Revenue Tracker'!$F$39</f>
        <v/>
      </c>
      <c r="F10" s="162">
        <f>IF('Revenue Tracker'!$J$39=0,0,E10/'Revenue Tracker'!$J$39)</f>
        <v/>
      </c>
      <c r="G10" s="28" t="n"/>
      <c r="H10" s="41" t="inlineStr">
        <is>
          <t>Largest-source share describes concentration in your entries; it does not set a target or risk threshold.</t>
        </is>
      </c>
    </row>
    <row r="11" ht="25" customHeight="1">
      <c r="A11" s="138" t="inlineStr">
        <is>
          <t>Formula check</t>
        </is>
      </c>
      <c r="B11" s="139">
        <f>IF(ABS(SUM('Revenue Tracker'!$B$39:$I$39)-'Revenue Tracker'!$J$39)&lt;0.005,"PASS","CHECK")</f>
        <v/>
      </c>
      <c r="C11" s="28" t="n"/>
      <c r="D11" s="135" t="inlineStr">
        <is>
          <t>Affiliate</t>
        </is>
      </c>
      <c r="E11" s="161">
        <f>'Revenue Tracker'!$G$39</f>
        <v/>
      </c>
      <c r="F11" s="162">
        <f>IF('Revenue Tracker'!$J$39=0,0,E11/'Revenue Tracker'!$J$39)</f>
        <v/>
      </c>
      <c r="G11" s="28" t="n"/>
    </row>
    <row r="12" ht="25" customHeight="1">
      <c r="A12" s="28" t="n"/>
      <c r="B12" s="28" t="n"/>
      <c r="C12" s="28" t="n"/>
      <c r="D12" s="135" t="inlineStr">
        <is>
          <t>Podcast</t>
        </is>
      </c>
      <c r="E12" s="161">
        <f>'Revenue Tracker'!$H$39</f>
        <v/>
      </c>
      <c r="F12" s="162">
        <f>IF('Revenue Tracker'!$J$39=0,0,E12/'Revenue Tracker'!$J$39)</f>
        <v/>
      </c>
      <c r="G12" s="28" t="n"/>
      <c r="H12" s="41" t="inlineStr">
        <is>
          <t>Reconcile completed revenue with platform, contract, invoice, and payout records.</t>
        </is>
      </c>
    </row>
    <row r="13" ht="25" customHeight="1">
      <c r="A13" s="28" t="n"/>
      <c r="B13" s="28" t="n"/>
      <c r="C13" s="28" t="n"/>
      <c r="D13" s="140" t="inlineStr">
        <is>
          <t>Other</t>
        </is>
      </c>
      <c r="E13" s="164">
        <f>'Revenue Tracker'!$I$39</f>
        <v/>
      </c>
      <c r="F13" s="165">
        <f>IF('Revenue Tracker'!$J$39=0,0,E13/'Revenue Tracker'!$J$39)</f>
        <v/>
      </c>
      <c r="G13" s="28" t="n"/>
    </row>
  </sheetData>
  <mergeCells count="7">
    <mergeCell ref="A1:J1"/>
    <mergeCell ref="H6:J7"/>
    <mergeCell ref="H10:J11"/>
    <mergeCell ref="H5:J5"/>
    <mergeCell ref="A3:J3"/>
    <mergeCell ref="H8:J9"/>
    <mergeCell ref="H12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2026-08-19T04:33:09Z</dcterms:created>
  <dcterms:modified xmlns:dcterms="http://purl.org/dc/terms/" xmlns:xsi="http://www.w3.org/2001/XMLSchema-instance" xsi:type="dcterms:W3CDTF">2026-08-19T04:34:21Z</dcterms:modified>
</cp:coreProperties>
</file>